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927\"/>
    </mc:Choice>
  </mc:AlternateContent>
  <bookViews>
    <workbookView xWindow="1176" yWindow="12" windowWidth="16092" windowHeight="9660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4" i="2" s="1"/>
  <c r="B12" i="2"/>
  <c r="B7" i="2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 s="1"/>
  <c r="I12" i="3"/>
  <c r="G13" i="3"/>
  <c r="H13" i="3" s="1"/>
  <c r="I13" i="3"/>
  <c r="G14" i="3"/>
  <c r="H14" i="3"/>
  <c r="I14" i="3"/>
  <c r="G15" i="3"/>
  <c r="H15" i="3"/>
  <c r="I15" i="3"/>
  <c r="G16" i="3"/>
  <c r="H16" i="3"/>
  <c r="I16" i="3"/>
  <c r="G17" i="3"/>
  <c r="H17" i="3" s="1"/>
  <c r="I17" i="3"/>
  <c r="G18" i="3"/>
  <c r="H18" i="3"/>
  <c r="I18" i="3"/>
  <c r="I5" i="3"/>
  <c r="G5" i="3"/>
  <c r="H5" i="3" s="1"/>
  <c r="I4" i="3"/>
  <c r="G4" i="3"/>
  <c r="H4" i="3" s="1"/>
  <c r="I3" i="3"/>
  <c r="H3" i="3"/>
  <c r="G3" i="3"/>
  <c r="H2" i="3"/>
  <c r="B10" i="2" l="1"/>
  <c r="B15" i="2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<sst xmlns="http://schemas.openxmlformats.org/spreadsheetml/2006/main" count="84" uniqueCount="56">
  <si>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</si>
  <si>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</si>
  <si>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</si>
  <si>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Ancón Sur (E3)</t>
  </si>
  <si>
    <t>Municipio</t>
  </si>
  <si>
    <t>Sabaneta</t>
  </si>
  <si>
    <t>Dirección</t>
  </si>
  <si>
    <t>Zona Industrial</t>
  </si>
  <si>
    <t>Barrio</t>
  </si>
  <si>
    <t>Prados de Sabaneta</t>
  </si>
  <si>
    <t>Subcuenca</t>
  </si>
  <si>
    <t>Río Aburrá</t>
  </si>
  <si>
    <t>Longitud</t>
  </si>
  <si>
    <t>-75.6267</t>
  </si>
  <si>
    <t>Latitud</t>
  </si>
  <si>
    <t>6.153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</si>
  <si>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</si>
  <si>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</si>
  <si>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</si>
  <si>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</si>
  <si>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</si>
  <si>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</si>
  <si>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</si>
  <si>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</si>
  <si>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</si>
  <si>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</si>
  <si>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</si>
  <si>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MF-PRO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</si>
  <si>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</si>
  <si>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</si>
  <si>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</si>
  <si>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</si>
  <si>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</si>
  <si>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</si>
  <si>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</si>
  <si>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</si>
  <si>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</si>
  <si>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</si>
  <si>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</si>
  <si>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</si>
  <si>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</si>
  <si>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</si>
  <si>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</si>
  <si>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</si>
  <si>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1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</si>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</sst>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1.0569999999999999</c:v>
                </c:pt>
                <c:pt idx="3">
                  <c:v>2.1139999999999999</c:v>
                </c:pt>
                <c:pt idx="4">
                  <c:v>3.1709999999999998</c:v>
                </c:pt>
                <c:pt idx="5">
                  <c:v>4.2279999999999998</c:v>
                </c:pt>
                <c:pt idx="6">
                  <c:v>5.2859999999999996</c:v>
                </c:pt>
                <c:pt idx="7">
                  <c:v>6.343</c:v>
                </c:pt>
                <c:pt idx="8">
                  <c:v>7.4</c:v>
                </c:pt>
                <c:pt idx="9">
                  <c:v>8.4570000000000007</c:v>
                </c:pt>
                <c:pt idx="10">
                  <c:v>9.5139999999999993</c:v>
                </c:pt>
                <c:pt idx="11">
                  <c:v>10.57</c:v>
                </c:pt>
                <c:pt idx="12">
                  <c:v>11.63</c:v>
                </c:pt>
                <c:pt idx="13">
                  <c:v>12.68</c:v>
                </c:pt>
                <c:pt idx="14">
                  <c:v>13.74</c:v>
                </c:pt>
                <c:pt idx="15">
                  <c:v>14.8</c:v>
                </c:pt>
                <c:pt idx="16">
                  <c:v>14.8</c:v>
                </c:pt>
              </c:numCache>
            </c:numRef>
          </c:xVal>
          <c:yVal>
            <c:numRef>
              <c:f>Verticales!$C$2:$C$18</c:f>
              <c:numCache>
                <c:formatCode>General</c:formatCode>
                <c:ptCount val="17"/>
                <c:pt idx="0">
                  <c:v>0</c:v>
                </c:pt>
                <c:pt idx="1">
                  <c:v>-0.312</c:v>
                </c:pt>
                <c:pt idx="2">
                  <c:v>-0.44800000000000001</c:v>
                </c:pt>
                <c:pt idx="3">
                  <c:v>-0.40699999999999997</c:v>
                </c:pt>
                <c:pt idx="4">
                  <c:v>-0.378</c:v>
                </c:pt>
                <c:pt idx="5">
                  <c:v>-0.48499999999999999</c:v>
                </c:pt>
                <c:pt idx="6">
                  <c:v>-0.498</c:v>
                </c:pt>
                <c:pt idx="7">
                  <c:v>-0.48199999999999998</c:v>
                </c:pt>
                <c:pt idx="8">
                  <c:v>-0.46300000000000002</c:v>
                </c:pt>
                <c:pt idx="9">
                  <c:v>-0.72199999999999998</c:v>
                </c:pt>
                <c:pt idx="10">
                  <c:v>-0.72</c:v>
                </c:pt>
                <c:pt idx="11">
                  <c:v>-0.52700000000000002</c:v>
                </c:pt>
                <c:pt idx="12">
                  <c:v>-0.46300000000000002</c:v>
                </c:pt>
                <c:pt idx="13">
                  <c:v>-0.64600000000000002</c:v>
                </c:pt>
                <c:pt idx="14">
                  <c:v>-0.52800000000000002</c:v>
                </c:pt>
                <c:pt idx="15">
                  <c:v>-0.57799999999999996</c:v>
                </c:pt>
                <c:pt idx="1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E0-4CBA-BD2E-C3018D85D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23024"/>
        <c:axId val="560019416"/>
      </c:scatterChart>
      <c:valAx>
        <c:axId val="560023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19416"/>
        <c:crosses val="autoZero"/>
        <c:crossBetween val="midCat"/>
      </c:valAx>
      <c:valAx>
        <c:axId val="560019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23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A8394E7-0524-434C-876F-D2E1A731B484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CF9425B-970B-4098-BF45-2BAC3F225A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tabSelected="1"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918</v>
      </c>
      <c r="C2" s="3" t="s">
        <v>24</v>
      </c>
    </row>
    <row r="3" spans="1:3" x14ac:dyDescent="0.3">
      <c r="A3" s="2" t="s">
        <v>25</v>
      </c>
      <c r="B3" s="3">
        <v>167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43005.421527777777</v>
      </c>
      <c r="C5" s="3" t="s">
        <v>18</v>
      </c>
    </row>
    <row r="6" spans="1:3" x14ac:dyDescent="0.3">
      <c r="A6" s="2" t="s">
        <v>29</v>
      </c>
      <c r="B6" s="3">
        <v>14.8</v>
      </c>
      <c r="C6" s="3" t="s">
        <v>30</v>
      </c>
    </row>
    <row r="7" spans="1:3" x14ac:dyDescent="0.3">
      <c r="A7" s="2" t="s">
        <v>31</v>
      </c>
      <c r="B7" s="8">
        <f>SUM(Verticales!H2:H30)</f>
        <v>4.0918895915000002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0.53671337106211847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15.779927287302597</v>
      </c>
      <c r="C12" s="3" t="s">
        <v>38</v>
      </c>
    </row>
    <row r="13" spans="1:3" x14ac:dyDescent="0.3">
      <c r="A13" s="2" t="s">
        <v>39</v>
      </c>
      <c r="B13" s="8">
        <f>SUM(Verticales!G2:G30)</f>
        <v>7.6239755000000002</v>
      </c>
      <c r="C13" s="3" t="s">
        <v>18</v>
      </c>
    </row>
    <row r="14" spans="1:3" x14ac:dyDescent="0.3">
      <c r="A14" s="2" t="s">
        <v>40</v>
      </c>
      <c r="B14" s="8">
        <f>B13/B6</f>
        <v>0.51513347972972967</v>
      </c>
      <c r="C14" s="3" t="s">
        <v>18</v>
      </c>
    </row>
    <row r="15" spans="1:3" x14ac:dyDescent="0.3">
      <c r="A15" s="2" t="s">
        <v>41</v>
      </c>
      <c r="B15" s="8">
        <f>B13/B12</f>
        <v>0.48314389294649496</v>
      </c>
      <c r="C15" s="3" t="s">
        <v>24</v>
      </c>
    </row>
    <row r="16" spans="1:3" x14ac:dyDescent="0.3">
      <c r="A16" s="2" t="s">
        <v>42</v>
      </c>
      <c r="B16" s="3">
        <v>1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8"/>
  <sheetViews>
    <sheetView workbookViewId="0">
      <selection activeCell="B2" sqref="B2:C18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/>
      <c r="B2" s="1">
        <v>0</v>
      </c>
      <c r="C2" s="1">
        <v>0</v>
      </c>
      <c r="D2" s="1">
        <v>0</v>
      </c>
      <c r="E2" s="1">
        <v>0</v>
      </c>
      <c r="F2" s="1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1</v>
      </c>
      <c r="B3" s="3">
        <v>0</v>
      </c>
      <c r="C3" s="3">
        <v>-0.312</v>
      </c>
      <c r="D3" s="3">
        <v>0</v>
      </c>
      <c r="E3" s="3">
        <v>0</v>
      </c>
      <c r="F3" s="3">
        <v>0</v>
      </c>
      <c r="G3" s="6">
        <f t="shared" ref="G3:G5" si="1">((B3-B2)/2+(B4-B3)/2)*ABS(C3)</f>
        <v>0.16489199999999998</v>
      </c>
      <c r="H3" s="7">
        <f t="shared" si="0"/>
        <v>0</v>
      </c>
      <c r="I3" s="6">
        <f t="shared" ref="I3:I5" si="2">SQRT(ABS(C3-C2)^2+(B3-B2)^2)</f>
        <v>0.312</v>
      </c>
    </row>
    <row r="4" spans="1:9" x14ac:dyDescent="0.3">
      <c r="A4" s="1">
        <v>2</v>
      </c>
      <c r="B4" s="3">
        <v>1.0569999999999999</v>
      </c>
      <c r="C4" s="3">
        <v>-0.44800000000000001</v>
      </c>
      <c r="D4" s="3">
        <v>0.32400000000000001</v>
      </c>
      <c r="E4" s="3">
        <v>0</v>
      </c>
      <c r="F4" s="3">
        <v>0</v>
      </c>
      <c r="G4" s="6">
        <f t="shared" si="1"/>
        <v>0.47353599999999996</v>
      </c>
      <c r="H4" s="7">
        <f t="shared" si="0"/>
        <v>0.15342566399999999</v>
      </c>
      <c r="I4" s="6">
        <f t="shared" si="2"/>
        <v>1.0657133761007225</v>
      </c>
    </row>
    <row r="5" spans="1:9" x14ac:dyDescent="0.3">
      <c r="A5" s="1">
        <v>3</v>
      </c>
      <c r="B5" s="3">
        <v>2.1139999999999999</v>
      </c>
      <c r="C5" s="3">
        <v>-0.40699999999999997</v>
      </c>
      <c r="D5" s="3">
        <v>0.60199999999999998</v>
      </c>
      <c r="E5" s="3">
        <v>0</v>
      </c>
      <c r="F5" s="3">
        <v>0</v>
      </c>
      <c r="G5" s="6">
        <f t="shared" si="1"/>
        <v>0.43019899999999994</v>
      </c>
      <c r="H5" s="7">
        <f t="shared" si="0"/>
        <v>0.25897979799999998</v>
      </c>
      <c r="I5" s="6">
        <f t="shared" si="2"/>
        <v>1.0577948761456542</v>
      </c>
    </row>
    <row r="6" spans="1:9" x14ac:dyDescent="0.3">
      <c r="A6" s="1">
        <v>4</v>
      </c>
      <c r="B6" s="3">
        <v>3.1709999999999998</v>
      </c>
      <c r="C6" s="3">
        <v>-0.378</v>
      </c>
      <c r="D6" s="3">
        <v>0.89500000000000002</v>
      </c>
      <c r="E6" s="3">
        <v>0</v>
      </c>
      <c r="F6" s="3">
        <v>0</v>
      </c>
      <c r="G6" s="6">
        <f t="shared" ref="G6:G18" si="3">((B6-B5)/2+(B7-B6)/2)*ABS(C6)</f>
        <v>0.39954599999999996</v>
      </c>
      <c r="H6" s="7">
        <f t="shared" ref="H6:H18" si="4">G6*D6</f>
        <v>0.35759366999999997</v>
      </c>
      <c r="I6" s="6">
        <f t="shared" ref="I6:I18" si="5">SQRT(ABS(C6-C5)^2+(B6-B5)^2)</f>
        <v>1.0573977491937459</v>
      </c>
    </row>
    <row r="7" spans="1:9" x14ac:dyDescent="0.3">
      <c r="A7" s="1">
        <v>5</v>
      </c>
      <c r="B7" s="3">
        <v>4.2279999999999998</v>
      </c>
      <c r="C7" s="3">
        <v>-0.48499999999999999</v>
      </c>
      <c r="D7" s="3">
        <v>0.86299999999999999</v>
      </c>
      <c r="E7" s="3">
        <v>0</v>
      </c>
      <c r="F7" s="3">
        <v>0</v>
      </c>
      <c r="G7" s="6">
        <f t="shared" si="3"/>
        <v>0.51288749999999994</v>
      </c>
      <c r="H7" s="7">
        <f t="shared" si="4"/>
        <v>0.44262191249999994</v>
      </c>
      <c r="I7" s="6">
        <f t="shared" si="5"/>
        <v>1.0624019954800537</v>
      </c>
    </row>
    <row r="8" spans="1:9" x14ac:dyDescent="0.3">
      <c r="A8" s="1">
        <v>6</v>
      </c>
      <c r="B8" s="3">
        <v>5.2859999999999996</v>
      </c>
      <c r="C8" s="3">
        <v>-0.498</v>
      </c>
      <c r="D8" s="3">
        <v>0.36499999999999999</v>
      </c>
      <c r="E8" s="3">
        <v>0</v>
      </c>
      <c r="F8" s="3">
        <v>0</v>
      </c>
      <c r="G8" s="6">
        <f t="shared" si="3"/>
        <v>0.52663500000000008</v>
      </c>
      <c r="H8" s="7">
        <f t="shared" si="4"/>
        <v>0.19222177500000001</v>
      </c>
      <c r="I8" s="6">
        <f t="shared" si="5"/>
        <v>1.0580798646605083</v>
      </c>
    </row>
    <row r="9" spans="1:9" x14ac:dyDescent="0.3">
      <c r="A9" s="1">
        <v>7</v>
      </c>
      <c r="B9" s="3">
        <v>6.343</v>
      </c>
      <c r="C9" s="3">
        <v>-0.48199999999999998</v>
      </c>
      <c r="D9" s="3">
        <v>0.86199999999999999</v>
      </c>
      <c r="E9" s="3">
        <v>0</v>
      </c>
      <c r="F9" s="3">
        <v>0</v>
      </c>
      <c r="G9" s="6">
        <f t="shared" si="3"/>
        <v>0.5094740000000002</v>
      </c>
      <c r="H9" s="7">
        <f t="shared" si="4"/>
        <v>0.43916658800000019</v>
      </c>
      <c r="I9" s="6">
        <f t="shared" si="5"/>
        <v>1.057121090509503</v>
      </c>
    </row>
    <row r="10" spans="1:9" x14ac:dyDescent="0.3">
      <c r="A10" s="1">
        <v>8</v>
      </c>
      <c r="B10" s="3">
        <v>7.4</v>
      </c>
      <c r="C10" s="3">
        <v>-0.46300000000000002</v>
      </c>
      <c r="D10" s="3">
        <v>0.95299999999999996</v>
      </c>
      <c r="E10" s="3">
        <v>0</v>
      </c>
      <c r="F10" s="3">
        <v>0</v>
      </c>
      <c r="G10" s="6">
        <f t="shared" si="3"/>
        <v>0.48939100000000019</v>
      </c>
      <c r="H10" s="7">
        <f t="shared" si="4"/>
        <v>0.46638962300000014</v>
      </c>
      <c r="I10" s="6">
        <f t="shared" si="5"/>
        <v>1.0571707525277083</v>
      </c>
    </row>
    <row r="11" spans="1:9" x14ac:dyDescent="0.3">
      <c r="A11" s="1">
        <v>9</v>
      </c>
      <c r="B11" s="3">
        <v>8.4570000000000007</v>
      </c>
      <c r="C11" s="3">
        <v>-0.72199999999999998</v>
      </c>
      <c r="D11" s="3">
        <v>0.59499999999999997</v>
      </c>
      <c r="E11" s="3">
        <v>0</v>
      </c>
      <c r="F11" s="3">
        <v>0</v>
      </c>
      <c r="G11" s="6">
        <f t="shared" si="3"/>
        <v>0.76315399999999955</v>
      </c>
      <c r="H11" s="7">
        <f t="shared" si="4"/>
        <v>0.4540766299999997</v>
      </c>
      <c r="I11" s="6">
        <f t="shared" si="5"/>
        <v>1.0882692681501214</v>
      </c>
    </row>
    <row r="12" spans="1:9" x14ac:dyDescent="0.3">
      <c r="A12" s="1">
        <v>10</v>
      </c>
      <c r="B12" s="3">
        <v>9.5139999999999993</v>
      </c>
      <c r="C12" s="3">
        <v>-0.72</v>
      </c>
      <c r="D12" s="3">
        <v>0.33</v>
      </c>
      <c r="E12" s="3">
        <v>0</v>
      </c>
      <c r="F12" s="3">
        <v>0</v>
      </c>
      <c r="G12" s="6">
        <f t="shared" si="3"/>
        <v>0.7606799999999998</v>
      </c>
      <c r="H12" s="7">
        <f t="shared" si="4"/>
        <v>0.25102439999999993</v>
      </c>
      <c r="I12" s="6">
        <f t="shared" si="5"/>
        <v>1.0570018921458926</v>
      </c>
    </row>
    <row r="13" spans="1:9" x14ac:dyDescent="0.3">
      <c r="A13" s="1">
        <v>11</v>
      </c>
      <c r="B13" s="3">
        <v>10.57</v>
      </c>
      <c r="C13" s="3">
        <v>-0.52700000000000002</v>
      </c>
      <c r="D13" s="3">
        <v>0.59599999999999997</v>
      </c>
      <c r="E13" s="3">
        <v>0</v>
      </c>
      <c r="F13" s="3">
        <v>0</v>
      </c>
      <c r="G13" s="6">
        <f t="shared" si="3"/>
        <v>0.55756600000000045</v>
      </c>
      <c r="H13" s="7">
        <f t="shared" si="4"/>
        <v>0.33230933600000023</v>
      </c>
      <c r="I13" s="6">
        <f t="shared" si="5"/>
        <v>1.0734919655032364</v>
      </c>
    </row>
    <row r="14" spans="1:9" x14ac:dyDescent="0.3">
      <c r="A14" s="1">
        <v>12</v>
      </c>
      <c r="B14" s="3">
        <v>11.63</v>
      </c>
      <c r="C14" s="3">
        <v>-0.46300000000000002</v>
      </c>
      <c r="D14" s="3">
        <v>0.32300000000000001</v>
      </c>
      <c r="E14" s="3">
        <v>0</v>
      </c>
      <c r="F14" s="3">
        <v>0</v>
      </c>
      <c r="G14" s="6">
        <f t="shared" si="3"/>
        <v>0.48846499999999987</v>
      </c>
      <c r="H14" s="7">
        <f t="shared" si="4"/>
        <v>0.15777419499999995</v>
      </c>
      <c r="I14" s="6">
        <f t="shared" si="5"/>
        <v>1.0619303178645956</v>
      </c>
    </row>
    <row r="15" spans="1:9" x14ac:dyDescent="0.3">
      <c r="A15" s="1">
        <v>13</v>
      </c>
      <c r="B15" s="3">
        <v>12.68</v>
      </c>
      <c r="C15" s="3">
        <v>-0.64600000000000002</v>
      </c>
      <c r="D15" s="3">
        <v>0.44800000000000001</v>
      </c>
      <c r="E15" s="3">
        <v>0</v>
      </c>
      <c r="F15" s="3">
        <v>0</v>
      </c>
      <c r="G15" s="6">
        <f t="shared" si="3"/>
        <v>0.68152999999999986</v>
      </c>
      <c r="H15" s="7">
        <f t="shared" si="4"/>
        <v>0.30532543999999995</v>
      </c>
      <c r="I15" s="6">
        <f t="shared" si="5"/>
        <v>1.0658278472623981</v>
      </c>
    </row>
    <row r="16" spans="1:9" x14ac:dyDescent="0.3">
      <c r="A16" s="1">
        <v>14</v>
      </c>
      <c r="B16" s="3">
        <v>13.74</v>
      </c>
      <c r="C16" s="3">
        <v>-0.52800000000000002</v>
      </c>
      <c r="D16" s="3">
        <v>0.38600000000000001</v>
      </c>
      <c r="E16" s="3">
        <v>0</v>
      </c>
      <c r="F16" s="3">
        <v>0</v>
      </c>
      <c r="G16" s="6">
        <f t="shared" si="3"/>
        <v>0.55968000000000029</v>
      </c>
      <c r="H16" s="7">
        <f t="shared" si="4"/>
        <v>0.21603648000000011</v>
      </c>
      <c r="I16" s="6">
        <f t="shared" si="5"/>
        <v>1.0665477016992728</v>
      </c>
    </row>
    <row r="17" spans="1:9" x14ac:dyDescent="0.3">
      <c r="A17" s="1">
        <v>15</v>
      </c>
      <c r="B17" s="3">
        <v>14.8</v>
      </c>
      <c r="C17" s="3">
        <v>-0.57799999999999996</v>
      </c>
      <c r="D17" s="3">
        <v>0.21199999999999999</v>
      </c>
      <c r="E17" s="3">
        <v>0</v>
      </c>
      <c r="F17" s="3">
        <v>0</v>
      </c>
      <c r="G17" s="6">
        <f t="shared" si="3"/>
        <v>0.30634000000000011</v>
      </c>
      <c r="H17" s="7">
        <f t="shared" si="4"/>
        <v>6.4944080000000015E-2</v>
      </c>
      <c r="I17" s="6">
        <f t="shared" si="5"/>
        <v>1.0611785900591855</v>
      </c>
    </row>
    <row r="18" spans="1:9" x14ac:dyDescent="0.3">
      <c r="B18" s="5">
        <v>14.8</v>
      </c>
      <c r="C18" s="5">
        <v>0</v>
      </c>
      <c r="D18" s="5">
        <v>0</v>
      </c>
      <c r="E18" s="5">
        <v>0</v>
      </c>
      <c r="F18" s="5">
        <v>0</v>
      </c>
      <c r="G18" s="6">
        <f t="shared" si="3"/>
        <v>0</v>
      </c>
      <c r="H18" s="7">
        <f t="shared" si="4"/>
        <v>0</v>
      </c>
      <c r="I18" s="6">
        <f t="shared" si="5"/>
        <v>0.57799999999999996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-0.312</v>
      </c>
    </row>
    <row r="3" spans="1:3" x14ac:dyDescent="0.3">
      <c r="A3" s="1">
        <v>2</v>
      </c>
      <c r="B3" s="3">
        <v>1.0569999999999999</v>
      </c>
      <c r="C3" s="3">
        <v>-0.44800000000000001</v>
      </c>
    </row>
    <row r="4" spans="1:3" x14ac:dyDescent="0.3">
      <c r="A4" s="1">
        <v>3</v>
      </c>
      <c r="B4" s="3">
        <v>2.1139999999999999</v>
      </c>
      <c r="C4" s="3">
        <v>-0.40699999999999997</v>
      </c>
    </row>
    <row r="5" spans="1:3" x14ac:dyDescent="0.3">
      <c r="A5" s="1">
        <v>4</v>
      </c>
      <c r="B5" s="3">
        <v>3.1709999999999998</v>
      </c>
      <c r="C5" s="3">
        <v>-0.378</v>
      </c>
    </row>
    <row r="6" spans="1:3" x14ac:dyDescent="0.3">
      <c r="A6" s="1">
        <v>5</v>
      </c>
      <c r="B6" s="3">
        <v>4.2279999999999998</v>
      </c>
      <c r="C6" s="3">
        <v>-0.48499999999999999</v>
      </c>
    </row>
    <row r="7" spans="1:3" x14ac:dyDescent="0.3">
      <c r="A7" s="1">
        <v>6</v>
      </c>
      <c r="B7" s="3">
        <v>5.2859999999999996</v>
      </c>
      <c r="C7" s="3">
        <v>-0.498</v>
      </c>
    </row>
    <row r="8" spans="1:3" x14ac:dyDescent="0.3">
      <c r="A8" s="1">
        <v>7</v>
      </c>
      <c r="B8" s="3">
        <v>6.343</v>
      </c>
      <c r="C8" s="3">
        <v>-0.48199999999999998</v>
      </c>
    </row>
    <row r="9" spans="1:3" x14ac:dyDescent="0.3">
      <c r="A9" s="1">
        <v>8</v>
      </c>
      <c r="B9" s="3">
        <v>7.4</v>
      </c>
      <c r="C9" s="3">
        <v>-0.46300000000000002</v>
      </c>
    </row>
    <row r="10" spans="1:3" x14ac:dyDescent="0.3">
      <c r="A10" s="1">
        <v>9</v>
      </c>
      <c r="B10" s="3">
        <v>8.4570000000000007</v>
      </c>
      <c r="C10" s="3">
        <v>-0.72199999999999998</v>
      </c>
    </row>
    <row r="11" spans="1:3" x14ac:dyDescent="0.3">
      <c r="A11" s="1">
        <v>10</v>
      </c>
      <c r="B11" s="3">
        <v>9.5139999999999993</v>
      </c>
      <c r="C11" s="3">
        <v>-0.72</v>
      </c>
    </row>
    <row r="12" spans="1:3" x14ac:dyDescent="0.3">
      <c r="A12" s="1">
        <v>11</v>
      </c>
      <c r="B12" s="3">
        <v>10.57</v>
      </c>
      <c r="C12" s="3">
        <v>-0.52700000000000002</v>
      </c>
    </row>
    <row r="13" spans="1:3" x14ac:dyDescent="0.3">
      <c r="A13" s="1">
        <v>12</v>
      </c>
      <c r="B13" s="3">
        <v>11.63</v>
      </c>
      <c r="C13" s="3">
        <v>-0.46300000000000002</v>
      </c>
    </row>
    <row r="14" spans="1:3" x14ac:dyDescent="0.3">
      <c r="A14" s="1">
        <v>13</v>
      </c>
      <c r="B14" s="3">
        <v>12.68</v>
      </c>
      <c r="C14" s="3">
        <v>-0.64600000000000002</v>
      </c>
    </row>
    <row r="15" spans="1:3" x14ac:dyDescent="0.3">
      <c r="A15" s="1">
        <v>14</v>
      </c>
      <c r="B15" s="3">
        <v>13.74</v>
      </c>
      <c r="C15" s="3">
        <v>-0.52800000000000002</v>
      </c>
    </row>
    <row r="16" spans="1:3" x14ac:dyDescent="0.3">
      <c r="A16" s="1">
        <v>15</v>
      </c>
      <c r="B16" s="3">
        <v>14.8</v>
      </c>
      <c r="C16" s="3">
        <v>-0.57799999999999996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2017-10-30T21:35:19Z</dcterms:created>
  <dcterms:modified xsi:type="dcterms:W3CDTF">2017-11-29T20:17:38Z</dcterms:modified>
</cp:coreProperties>
</file>