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I5" i="3"/>
  <c r="G5" i="3"/>
  <c r="H5" i="3" s="1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<sst xmlns="http://schemas.openxmlformats.org/spreadsheetml/2006/main" count="84" uniqueCount="55">
  <si>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</si>
  <si>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</si>
  <si>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</si>
  <si>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Mina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</si>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</sst>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-9.2999999999999999E-2</c:v>
                </c:pt>
                <c:pt idx="2">
                  <c:v>-7.1999999999999995E-2</c:v>
                </c:pt>
                <c:pt idx="3">
                  <c:v>-0.115</c:v>
                </c:pt>
                <c:pt idx="4">
                  <c:v>-0.157</c:v>
                </c:pt>
                <c:pt idx="5">
                  <c:v>-0.20899999999999999</c:v>
                </c:pt>
                <c:pt idx="6">
                  <c:v>-0.32700000000000001</c:v>
                </c:pt>
                <c:pt idx="7">
                  <c:v>-0.26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45-4E6A-8645-5A64A127B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346648"/>
        <c:axId val="727341728"/>
      </c:scatterChart>
      <c:valAx>
        <c:axId val="727346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41728"/>
        <c:crosses val="autoZero"/>
        <c:crossBetween val="midCat"/>
      </c:valAx>
      <c:valAx>
        <c:axId val="72734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46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9BE0EB9-C9D8-49C3-9004-BADE751DFDC2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1040805-926B-4666-A852-4D18E5A7ED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872</v>
      </c>
      <c r="C2" s="3" t="s">
        <v>23</v>
      </c>
    </row>
    <row r="3" spans="1:3" x14ac:dyDescent="0.3">
      <c r="A3" s="2" t="s">
        <v>24</v>
      </c>
      <c r="B3" s="3">
        <v>1081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42949.299305555563</v>
      </c>
      <c r="C5" s="3" t="s">
        <v>17</v>
      </c>
    </row>
    <row r="6" spans="1:3" x14ac:dyDescent="0.3">
      <c r="A6" s="2" t="s">
        <v>28</v>
      </c>
      <c r="B6" s="3">
        <v>3</v>
      </c>
      <c r="C6" s="3" t="s">
        <v>29</v>
      </c>
    </row>
    <row r="7" spans="1:3" x14ac:dyDescent="0.3">
      <c r="A7" s="2" t="s">
        <v>30</v>
      </c>
      <c r="B7" s="8">
        <f>SUM(Verticales!H2:H30)</f>
        <v>0.1663105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0.31483293894936115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3.3779483945818036</v>
      </c>
      <c r="C12" s="3" t="s">
        <v>37</v>
      </c>
    </row>
    <row r="13" spans="1:3" x14ac:dyDescent="0.3">
      <c r="A13" s="2" t="s">
        <v>38</v>
      </c>
      <c r="B13" s="8">
        <f>SUM(Verticales!G2:G30)</f>
        <v>0.52824999999999989</v>
      </c>
      <c r="C13" s="3" t="s">
        <v>17</v>
      </c>
    </row>
    <row r="14" spans="1:3" x14ac:dyDescent="0.3">
      <c r="A14" s="2" t="s">
        <v>39</v>
      </c>
      <c r="B14" s="8">
        <f>B13/B6</f>
        <v>0.17608333333333329</v>
      </c>
      <c r="C14" s="3" t="s">
        <v>17</v>
      </c>
    </row>
    <row r="15" spans="1:3" x14ac:dyDescent="0.3">
      <c r="A15" s="2" t="s">
        <v>40</v>
      </c>
      <c r="B15" s="8">
        <f>B13/B12</f>
        <v>0.15638190353864131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-9.2999999999999999E-2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2.325E-2</v>
      </c>
      <c r="H3" s="7">
        <f t="shared" si="0"/>
        <v>0</v>
      </c>
      <c r="I3" s="6">
        <f t="shared" ref="I3:I5" si="2">SQRT(ABS(C3-C2)^2+(B3-B2)^2)</f>
        <v>9.2999999999999999E-2</v>
      </c>
    </row>
    <row r="4" spans="1:9" x14ac:dyDescent="0.3">
      <c r="A4" s="1">
        <v>2</v>
      </c>
      <c r="B4" s="3">
        <v>0.5</v>
      </c>
      <c r="C4" s="3">
        <v>-7.1999999999999995E-2</v>
      </c>
      <c r="D4" s="3">
        <v>0.33200000000000002</v>
      </c>
      <c r="E4" s="3">
        <v>0</v>
      </c>
      <c r="F4" s="3">
        <v>0</v>
      </c>
      <c r="G4" s="6">
        <f t="shared" si="1"/>
        <v>3.5999999999999997E-2</v>
      </c>
      <c r="H4" s="7">
        <f t="shared" si="0"/>
        <v>1.1951999999999999E-2</v>
      </c>
      <c r="I4" s="6">
        <f t="shared" si="2"/>
        <v>0.50044080569034344</v>
      </c>
    </row>
    <row r="5" spans="1:9" x14ac:dyDescent="0.3">
      <c r="A5" s="1">
        <v>3</v>
      </c>
      <c r="B5" s="3">
        <v>1</v>
      </c>
      <c r="C5" s="3">
        <v>-0.115</v>
      </c>
      <c r="D5" s="3">
        <v>0.45300000000000001</v>
      </c>
      <c r="E5" s="3">
        <v>0</v>
      </c>
      <c r="F5" s="3">
        <v>0</v>
      </c>
      <c r="G5" s="6">
        <f t="shared" si="1"/>
        <v>5.7500000000000002E-2</v>
      </c>
      <c r="H5" s="7">
        <f t="shared" si="0"/>
        <v>2.6047500000000001E-2</v>
      </c>
      <c r="I5" s="6">
        <f t="shared" si="2"/>
        <v>0.50184559378358595</v>
      </c>
    </row>
    <row r="6" spans="1:9" x14ac:dyDescent="0.3">
      <c r="A6" s="1">
        <v>4</v>
      </c>
      <c r="B6" s="3">
        <v>1.5</v>
      </c>
      <c r="C6" s="3">
        <v>-0.157</v>
      </c>
      <c r="D6" s="3">
        <v>0.29699999999999999</v>
      </c>
      <c r="E6" s="3">
        <v>0</v>
      </c>
      <c r="F6" s="3">
        <v>0</v>
      </c>
      <c r="G6" s="6">
        <f t="shared" ref="G6:G10" si="3">((B6-B5)/2+(B7-B6)/2)*ABS(C6)</f>
        <v>7.85E-2</v>
      </c>
      <c r="H6" s="7">
        <f t="shared" ref="H6:H10" si="4">G6*D6</f>
        <v>2.3314499999999998E-2</v>
      </c>
      <c r="I6" s="6">
        <f t="shared" ref="I6:I10" si="5">SQRT(ABS(C6-C5)^2+(B6-B5)^2)</f>
        <v>0.50176089923388811</v>
      </c>
    </row>
    <row r="7" spans="1:9" x14ac:dyDescent="0.3">
      <c r="A7" s="1">
        <v>5</v>
      </c>
      <c r="B7" s="3">
        <v>2</v>
      </c>
      <c r="C7" s="3">
        <v>-0.20899999999999999</v>
      </c>
      <c r="D7" s="3">
        <v>0.33100000000000002</v>
      </c>
      <c r="E7" s="3">
        <v>0</v>
      </c>
      <c r="F7" s="3">
        <v>0</v>
      </c>
      <c r="G7" s="6">
        <f t="shared" si="3"/>
        <v>0.1045</v>
      </c>
      <c r="H7" s="7">
        <f t="shared" si="4"/>
        <v>3.4589500000000002E-2</v>
      </c>
      <c r="I7" s="6">
        <f t="shared" si="5"/>
        <v>0.50269672765992812</v>
      </c>
    </row>
    <row r="8" spans="1:9" x14ac:dyDescent="0.3">
      <c r="A8" s="1">
        <v>6</v>
      </c>
      <c r="B8" s="3">
        <v>2.5</v>
      </c>
      <c r="C8" s="3">
        <v>-0.32700000000000001</v>
      </c>
      <c r="D8" s="3">
        <v>0.40200000000000002</v>
      </c>
      <c r="E8" s="3">
        <v>0</v>
      </c>
      <c r="F8" s="3">
        <v>0</v>
      </c>
      <c r="G8" s="6">
        <f t="shared" si="3"/>
        <v>0.16350000000000001</v>
      </c>
      <c r="H8" s="7">
        <f t="shared" si="4"/>
        <v>6.5727000000000008E-2</v>
      </c>
      <c r="I8" s="6">
        <f t="shared" si="5"/>
        <v>0.51373534042345192</v>
      </c>
    </row>
    <row r="9" spans="1:9" x14ac:dyDescent="0.3">
      <c r="A9" s="1">
        <v>7</v>
      </c>
      <c r="B9" s="3">
        <v>3</v>
      </c>
      <c r="C9" s="3">
        <v>-0.26</v>
      </c>
      <c r="D9" s="3">
        <v>7.1999999999999995E-2</v>
      </c>
      <c r="E9" s="3">
        <v>0</v>
      </c>
      <c r="F9" s="3">
        <v>0</v>
      </c>
      <c r="G9" s="6">
        <f t="shared" si="3"/>
        <v>6.5000000000000002E-2</v>
      </c>
      <c r="H9" s="7">
        <f t="shared" si="4"/>
        <v>4.6800000000000001E-3</v>
      </c>
      <c r="I9" s="6">
        <f t="shared" si="5"/>
        <v>0.50446902779060676</v>
      </c>
    </row>
    <row r="10" spans="1:9" x14ac:dyDescent="0.3">
      <c r="B10" s="5">
        <v>3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f t="shared" si="5"/>
        <v>0.26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-9.2999999999999999E-2</v>
      </c>
    </row>
    <row r="3" spans="1:3" x14ac:dyDescent="0.3">
      <c r="A3" s="1">
        <v>2</v>
      </c>
      <c r="B3" s="3">
        <v>0.5</v>
      </c>
      <c r="C3" s="3">
        <v>-7.1999999999999995E-2</v>
      </c>
    </row>
    <row r="4" spans="1:3" x14ac:dyDescent="0.3">
      <c r="A4" s="1">
        <v>3</v>
      </c>
      <c r="B4" s="3">
        <v>1</v>
      </c>
      <c r="C4" s="3">
        <v>-0.115</v>
      </c>
    </row>
    <row r="5" spans="1:3" x14ac:dyDescent="0.3">
      <c r="A5" s="1">
        <v>4</v>
      </c>
      <c r="B5" s="3">
        <v>1.5</v>
      </c>
      <c r="C5" s="3">
        <v>-0.157</v>
      </c>
    </row>
    <row r="6" spans="1:3" x14ac:dyDescent="0.3">
      <c r="A6" s="1">
        <v>5</v>
      </c>
      <c r="B6" s="3">
        <v>2</v>
      </c>
      <c r="C6" s="3">
        <v>-0.20899999999999999</v>
      </c>
    </row>
    <row r="7" spans="1:3" x14ac:dyDescent="0.3">
      <c r="A7" s="1">
        <v>6</v>
      </c>
      <c r="B7" s="3">
        <v>2.5</v>
      </c>
      <c r="C7" s="3">
        <v>-0.32700000000000001</v>
      </c>
    </row>
    <row r="8" spans="1:3" x14ac:dyDescent="0.3">
      <c r="A8" s="1">
        <v>7</v>
      </c>
      <c r="B8" s="3">
        <v>3</v>
      </c>
      <c r="C8" s="3">
        <v>-0.26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2017-08-22T08:11:19Z</dcterms:created>
  <dcterms:modified xsi:type="dcterms:W3CDTF">2017-11-29T19:24:19Z</dcterms:modified>
</cp:coreProperties>
</file>