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710\"/>
    </mc:Choice>
  </mc:AlternateContent>
  <bookViews>
    <workbookView xWindow="1176" yWindow="12" windowWidth="16092" windowHeight="9660" activeTab="2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B10" i="2" s="1"/>
  <c r="G6" i="3"/>
  <c r="H6" i="3" s="1"/>
  <c r="I6" i="3"/>
  <c r="G7" i="3"/>
  <c r="H7" i="3" s="1"/>
  <c r="I7" i="3"/>
  <c r="G8" i="3"/>
  <c r="H8" i="3"/>
  <c r="I8" i="3"/>
  <c r="G9" i="3"/>
  <c r="H9" i="3" s="1"/>
  <c r="I9" i="3"/>
  <c r="G10" i="3"/>
  <c r="H10" i="3"/>
  <c r="I10" i="3"/>
  <c r="G11" i="3"/>
  <c r="H11" i="3" s="1"/>
  <c r="I11" i="3"/>
  <c r="G12" i="3"/>
  <c r="H12" i="3" s="1"/>
  <c r="I12" i="3"/>
  <c r="G13" i="3"/>
  <c r="H13" i="3"/>
  <c r="I13" i="3"/>
  <c r="G14" i="3"/>
  <c r="H14" i="3" s="1"/>
  <c r="I14" i="3"/>
  <c r="G15" i="3"/>
  <c r="H15" i="3" s="1"/>
  <c r="I15" i="3"/>
  <c r="G16" i="3"/>
  <c r="H16" i="3"/>
  <c r="I16" i="3"/>
  <c r="G17" i="3"/>
  <c r="H17" i="3" s="1"/>
  <c r="I17" i="3"/>
  <c r="G18" i="3"/>
  <c r="H18" i="3"/>
  <c r="I18" i="3"/>
  <c r="I5" i="3"/>
  <c r="H5" i="3"/>
  <c r="G5" i="3"/>
  <c r="I4" i="3"/>
  <c r="G4" i="3"/>
  <c r="H4" i="3" s="1"/>
  <c r="I3" i="3"/>
  <c r="G3" i="3"/>
  <c r="H3" i="3" s="1"/>
  <c r="H2" i="3"/>
  <c r="B15" i="2" l="1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<sst xmlns="http://schemas.openxmlformats.org/spreadsheetml/2006/main" count="84" uniqueCount="56">
  <si>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</si>
  <si>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</si>
  <si>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</si>
  <si>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Ancón Sur (E3)</t>
  </si>
  <si>
    <t>Municipio</t>
  </si>
  <si>
    <t>Sabaneta</t>
  </si>
  <si>
    <t>Dirección</t>
  </si>
  <si>
    <t>Zona Industrial</t>
  </si>
  <si>
    <t>Barrio</t>
  </si>
  <si>
    <t>Prados de Sabaneta</t>
  </si>
  <si>
    <t>Subcuenca</t>
  </si>
  <si>
    <t>Río Aburrá</t>
  </si>
  <si>
    <t>Longitud</t>
  </si>
  <si>
    <t>-75.6267</t>
  </si>
  <si>
    <t>Latitud</t>
  </si>
  <si>
    <t>6.153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</si>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</sst>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1.046</c:v>
                </c:pt>
                <c:pt idx="3">
                  <c:v>2.093</c:v>
                </c:pt>
                <c:pt idx="4">
                  <c:v>3.1389999999999998</c:v>
                </c:pt>
                <c:pt idx="5">
                  <c:v>4.1859999999999999</c:v>
                </c:pt>
                <c:pt idx="6">
                  <c:v>5.2320000000000002</c:v>
                </c:pt>
                <c:pt idx="7">
                  <c:v>6.2779999999999996</c:v>
                </c:pt>
                <c:pt idx="8">
                  <c:v>7.3250000000000002</c:v>
                </c:pt>
                <c:pt idx="9">
                  <c:v>8.3710000000000004</c:v>
                </c:pt>
                <c:pt idx="10">
                  <c:v>9.4179999999999993</c:v>
                </c:pt>
                <c:pt idx="11">
                  <c:v>10.46</c:v>
                </c:pt>
                <c:pt idx="12">
                  <c:v>11.51</c:v>
                </c:pt>
                <c:pt idx="13">
                  <c:v>12.56</c:v>
                </c:pt>
                <c:pt idx="14">
                  <c:v>13.6</c:v>
                </c:pt>
                <c:pt idx="15">
                  <c:v>14.65</c:v>
                </c:pt>
                <c:pt idx="16">
                  <c:v>14.65</c:v>
                </c:pt>
              </c:numCache>
            </c:numRef>
          </c:xVal>
          <c:yVal>
            <c:numRef>
              <c:f>Verticales!$C$2:$C$18</c:f>
              <c:numCache>
                <c:formatCode>General</c:formatCode>
                <c:ptCount val="17"/>
                <c:pt idx="0">
                  <c:v>0</c:v>
                </c:pt>
                <c:pt idx="1">
                  <c:v>-0.307</c:v>
                </c:pt>
                <c:pt idx="2">
                  <c:v>-0.317</c:v>
                </c:pt>
                <c:pt idx="3">
                  <c:v>-0.29399999999999998</c:v>
                </c:pt>
                <c:pt idx="4">
                  <c:v>-0.20499999999999999</c:v>
                </c:pt>
                <c:pt idx="5">
                  <c:v>-0.35899999999999999</c:v>
                </c:pt>
                <c:pt idx="6">
                  <c:v>-0.34200000000000003</c:v>
                </c:pt>
                <c:pt idx="7">
                  <c:v>-0.51300000000000001</c:v>
                </c:pt>
                <c:pt idx="8">
                  <c:v>-0.44400000000000001</c:v>
                </c:pt>
                <c:pt idx="9">
                  <c:v>-0.55500000000000005</c:v>
                </c:pt>
                <c:pt idx="10">
                  <c:v>-0.54</c:v>
                </c:pt>
                <c:pt idx="11">
                  <c:v>-0.52900000000000003</c:v>
                </c:pt>
                <c:pt idx="12">
                  <c:v>-0.42299999999999999</c:v>
                </c:pt>
                <c:pt idx="13">
                  <c:v>-0.54100000000000004</c:v>
                </c:pt>
                <c:pt idx="14">
                  <c:v>-0.65900000000000003</c:v>
                </c:pt>
                <c:pt idx="15">
                  <c:v>-0.51300000000000001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D3-4592-BDCC-39B619B4B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595920"/>
        <c:axId val="372598544"/>
      </c:scatterChart>
      <c:valAx>
        <c:axId val="372595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72598544"/>
        <c:crosses val="autoZero"/>
        <c:crossBetween val="midCat"/>
      </c:valAx>
      <c:valAx>
        <c:axId val="37259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72595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FFAEB68-3404-43BA-BDA7-A284E4B63053}">
  <sheetPr/>
  <sheetViews>
    <sheetView tabSelected="1"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BDD6322-3E87-4441-A473-DF1C6F628A6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workbookViewId="0">
      <selection activeCell="B16" sqref="B16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825</v>
      </c>
      <c r="C2" s="3" t="s">
        <v>24</v>
      </c>
    </row>
    <row r="3" spans="1:3" x14ac:dyDescent="0.3">
      <c r="A3" s="2" t="s">
        <v>25</v>
      </c>
      <c r="B3" s="3">
        <v>167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42926.5</v>
      </c>
      <c r="C5" s="3" t="s">
        <v>18</v>
      </c>
    </row>
    <row r="6" spans="1:3" x14ac:dyDescent="0.3">
      <c r="A6" s="2" t="s">
        <v>29</v>
      </c>
      <c r="B6" s="3">
        <v>14.65</v>
      </c>
      <c r="C6" s="3" t="s">
        <v>30</v>
      </c>
    </row>
    <row r="7" spans="1:3" x14ac:dyDescent="0.3">
      <c r="A7" s="2" t="s">
        <v>31</v>
      </c>
      <c r="B7" s="8">
        <f>SUM(Verticales!H2:H30)</f>
        <v>4.3999205994999997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0.68587177621782436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15.536399555965023</v>
      </c>
      <c r="C12" s="3" t="s">
        <v>38</v>
      </c>
    </row>
    <row r="13" spans="1:3" x14ac:dyDescent="0.3">
      <c r="A13" s="2" t="s">
        <v>39</v>
      </c>
      <c r="B13" s="8">
        <f>SUM(Verticales!G2:G30)</f>
        <v>6.4150774999999998</v>
      </c>
      <c r="C13" s="3" t="s">
        <v>18</v>
      </c>
    </row>
    <row r="14" spans="1:3" x14ac:dyDescent="0.3">
      <c r="A14" s="2" t="s">
        <v>40</v>
      </c>
      <c r="B14" s="8">
        <f>B13/B6</f>
        <v>0.43788924914675764</v>
      </c>
      <c r="C14" s="3" t="s">
        <v>18</v>
      </c>
    </row>
    <row r="15" spans="1:3" x14ac:dyDescent="0.3">
      <c r="A15" s="2" t="s">
        <v>41</v>
      </c>
      <c r="B15" s="8">
        <f>B13/B12</f>
        <v>0.41290631570665315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8"/>
  <sheetViews>
    <sheetView workbookViewId="0">
      <selection activeCell="B2" sqref="B2:C18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3">
        <v>0</v>
      </c>
      <c r="C2" s="3">
        <v>0</v>
      </c>
      <c r="D2" s="3">
        <v>0</v>
      </c>
      <c r="E2" s="3">
        <v>0</v>
      </c>
      <c r="F2" s="3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-0.307</v>
      </c>
      <c r="D3" s="3">
        <v>0</v>
      </c>
      <c r="E3" s="3">
        <v>0</v>
      </c>
      <c r="F3" s="3">
        <v>0</v>
      </c>
      <c r="G3" s="6">
        <f t="shared" ref="G3:G5" si="1">((B3-B2)/2+(B4-B3)/2)*ABS(C3)</f>
        <v>0.16056100000000001</v>
      </c>
      <c r="H3" s="7">
        <f t="shared" si="0"/>
        <v>0</v>
      </c>
      <c r="I3" s="6">
        <f t="shared" ref="I3:I5" si="2">SQRT(ABS(C3-C2)^2+(B3-B2)^2)</f>
        <v>0.307</v>
      </c>
    </row>
    <row r="4" spans="1:9" x14ac:dyDescent="0.3">
      <c r="A4" s="1">
        <v>2</v>
      </c>
      <c r="B4" s="3">
        <v>1.046</v>
      </c>
      <c r="C4" s="3">
        <v>-0.317</v>
      </c>
      <c r="D4" s="3">
        <v>0.72</v>
      </c>
      <c r="E4" s="3">
        <v>0</v>
      </c>
      <c r="F4" s="3">
        <v>0</v>
      </c>
      <c r="G4" s="6">
        <f t="shared" si="1"/>
        <v>0.33174049999999999</v>
      </c>
      <c r="H4" s="7">
        <f t="shared" si="0"/>
        <v>0.23885315999999998</v>
      </c>
      <c r="I4" s="6">
        <f t="shared" si="2"/>
        <v>1.0460478000550453</v>
      </c>
    </row>
    <row r="5" spans="1:9" x14ac:dyDescent="0.3">
      <c r="A5" s="1">
        <v>3</v>
      </c>
      <c r="B5" s="3">
        <v>2.093</v>
      </c>
      <c r="C5" s="3">
        <v>-0.29399999999999998</v>
      </c>
      <c r="D5" s="3">
        <v>0.74099999999999999</v>
      </c>
      <c r="E5" s="3">
        <v>0</v>
      </c>
      <c r="F5" s="3">
        <v>0</v>
      </c>
      <c r="G5" s="6">
        <f t="shared" si="1"/>
        <v>0.30767099999999997</v>
      </c>
      <c r="H5" s="7">
        <f t="shared" si="0"/>
        <v>0.22798421099999996</v>
      </c>
      <c r="I5" s="6">
        <f t="shared" si="2"/>
        <v>1.0472525960817667</v>
      </c>
    </row>
    <row r="6" spans="1:9" x14ac:dyDescent="0.3">
      <c r="A6" s="1">
        <v>4</v>
      </c>
      <c r="B6" s="3">
        <v>3.1389999999999998</v>
      </c>
      <c r="C6" s="3">
        <v>-0.20499999999999999</v>
      </c>
      <c r="D6" s="3">
        <v>0.443</v>
      </c>
      <c r="E6" s="3">
        <v>0</v>
      </c>
      <c r="F6" s="3">
        <v>0</v>
      </c>
      <c r="G6" s="6">
        <f t="shared" ref="G6:G18" si="3">((B6-B5)/2+(B7-B6)/2)*ABS(C6)</f>
        <v>0.21453249999999999</v>
      </c>
      <c r="H6" s="7">
        <f t="shared" ref="H6:H18" si="4">G6*D6</f>
        <v>9.5037897499999996E-2</v>
      </c>
      <c r="I6" s="6">
        <f t="shared" ref="I6:I18" si="5">SQRT(ABS(C6-C5)^2+(B6-B5)^2)</f>
        <v>1.0497795006571617</v>
      </c>
    </row>
    <row r="7" spans="1:9" x14ac:dyDescent="0.3">
      <c r="A7" s="1">
        <v>5</v>
      </c>
      <c r="B7" s="3">
        <v>4.1859999999999999</v>
      </c>
      <c r="C7" s="3">
        <v>-0.35899999999999999</v>
      </c>
      <c r="D7" s="3">
        <v>0.52800000000000002</v>
      </c>
      <c r="E7" s="3">
        <v>0</v>
      </c>
      <c r="F7" s="3">
        <v>0</v>
      </c>
      <c r="G7" s="6">
        <f t="shared" si="3"/>
        <v>0.37569350000000007</v>
      </c>
      <c r="H7" s="7">
        <f t="shared" si="4"/>
        <v>0.19836616800000004</v>
      </c>
      <c r="I7" s="6">
        <f t="shared" si="5"/>
        <v>1.0582650896632659</v>
      </c>
    </row>
    <row r="8" spans="1:9" x14ac:dyDescent="0.3">
      <c r="A8" s="1">
        <v>6</v>
      </c>
      <c r="B8" s="3">
        <v>5.2320000000000002</v>
      </c>
      <c r="C8" s="3">
        <v>-0.34200000000000003</v>
      </c>
      <c r="D8" s="3">
        <v>0.43099999999999999</v>
      </c>
      <c r="E8" s="3">
        <v>0</v>
      </c>
      <c r="F8" s="3">
        <v>0</v>
      </c>
      <c r="G8" s="6">
        <f t="shared" si="3"/>
        <v>0.35773199999999994</v>
      </c>
      <c r="H8" s="7">
        <f t="shared" si="4"/>
        <v>0.15418249199999998</v>
      </c>
      <c r="I8" s="6">
        <f t="shared" si="5"/>
        <v>1.0461381361942601</v>
      </c>
    </row>
    <row r="9" spans="1:9" x14ac:dyDescent="0.3">
      <c r="A9" s="1">
        <v>7</v>
      </c>
      <c r="B9" s="3">
        <v>6.2779999999999996</v>
      </c>
      <c r="C9" s="3">
        <v>-0.51300000000000001</v>
      </c>
      <c r="D9" s="3">
        <v>0.99399999999999999</v>
      </c>
      <c r="E9" s="3">
        <v>0</v>
      </c>
      <c r="F9" s="3">
        <v>0</v>
      </c>
      <c r="G9" s="6">
        <f t="shared" si="3"/>
        <v>0.53685450000000001</v>
      </c>
      <c r="H9" s="7">
        <f t="shared" si="4"/>
        <v>0.53363337300000002</v>
      </c>
      <c r="I9" s="6">
        <f t="shared" si="5"/>
        <v>1.059885371160485</v>
      </c>
    </row>
    <row r="10" spans="1:9" x14ac:dyDescent="0.3">
      <c r="A10" s="1">
        <v>8</v>
      </c>
      <c r="B10" s="3">
        <v>7.3250000000000002</v>
      </c>
      <c r="C10" s="3">
        <v>-0.44400000000000001</v>
      </c>
      <c r="D10" s="3">
        <v>1.0840000000000001</v>
      </c>
      <c r="E10" s="3">
        <v>0</v>
      </c>
      <c r="F10" s="3">
        <v>0</v>
      </c>
      <c r="G10" s="6">
        <f t="shared" si="3"/>
        <v>0.46464600000000017</v>
      </c>
      <c r="H10" s="7">
        <f t="shared" si="4"/>
        <v>0.50367626400000021</v>
      </c>
      <c r="I10" s="6">
        <f t="shared" si="5"/>
        <v>1.0492711756262065</v>
      </c>
    </row>
    <row r="11" spans="1:9" x14ac:dyDescent="0.3">
      <c r="A11" s="1">
        <v>9</v>
      </c>
      <c r="B11" s="3">
        <v>8.3710000000000004</v>
      </c>
      <c r="C11" s="3">
        <v>-0.55500000000000005</v>
      </c>
      <c r="D11" s="3">
        <v>1.19</v>
      </c>
      <c r="E11" s="3">
        <v>0</v>
      </c>
      <c r="F11" s="3">
        <v>0</v>
      </c>
      <c r="G11" s="6">
        <f t="shared" si="3"/>
        <v>0.58080749999999981</v>
      </c>
      <c r="H11" s="7">
        <f t="shared" si="4"/>
        <v>0.6911609249999997</v>
      </c>
      <c r="I11" s="6">
        <f t="shared" si="5"/>
        <v>1.0518730912044478</v>
      </c>
    </row>
    <row r="12" spans="1:9" x14ac:dyDescent="0.3">
      <c r="A12" s="1">
        <v>10</v>
      </c>
      <c r="B12" s="3">
        <v>9.4179999999999993</v>
      </c>
      <c r="C12" s="3">
        <v>-0.54</v>
      </c>
      <c r="D12" s="3">
        <v>0.97399999999999998</v>
      </c>
      <c r="E12" s="3">
        <v>0</v>
      </c>
      <c r="F12" s="3">
        <v>0</v>
      </c>
      <c r="G12" s="6">
        <f t="shared" si="3"/>
        <v>0.56403000000000014</v>
      </c>
      <c r="H12" s="7">
        <f t="shared" si="4"/>
        <v>0.5493652200000001</v>
      </c>
      <c r="I12" s="6">
        <f t="shared" si="5"/>
        <v>1.0471074443437012</v>
      </c>
    </row>
    <row r="13" spans="1:9" x14ac:dyDescent="0.3">
      <c r="A13" s="1">
        <v>11</v>
      </c>
      <c r="B13" s="3">
        <v>10.46</v>
      </c>
      <c r="C13" s="3">
        <v>-0.52900000000000003</v>
      </c>
      <c r="D13" s="3">
        <v>0.79100000000000004</v>
      </c>
      <c r="E13" s="3">
        <v>0</v>
      </c>
      <c r="F13" s="3">
        <v>0</v>
      </c>
      <c r="G13" s="6">
        <f t="shared" si="3"/>
        <v>0.55333400000000021</v>
      </c>
      <c r="H13" s="7">
        <f t="shared" si="4"/>
        <v>0.43768719400000017</v>
      </c>
      <c r="I13" s="6">
        <f t="shared" si="5"/>
        <v>1.0420580598028131</v>
      </c>
    </row>
    <row r="14" spans="1:9" x14ac:dyDescent="0.3">
      <c r="A14" s="1">
        <v>12</v>
      </c>
      <c r="B14" s="3">
        <v>11.51</v>
      </c>
      <c r="C14" s="3">
        <v>-0.42299999999999999</v>
      </c>
      <c r="D14" s="3">
        <v>0.38100000000000001</v>
      </c>
      <c r="E14" s="3">
        <v>0</v>
      </c>
      <c r="F14" s="3">
        <v>0</v>
      </c>
      <c r="G14" s="6">
        <f t="shared" si="3"/>
        <v>0.44414999999999993</v>
      </c>
      <c r="H14" s="7">
        <f t="shared" si="4"/>
        <v>0.16922114999999999</v>
      </c>
      <c r="I14" s="6">
        <f t="shared" si="5"/>
        <v>1.0553369130282508</v>
      </c>
    </row>
    <row r="15" spans="1:9" x14ac:dyDescent="0.3">
      <c r="A15" s="1">
        <v>13</v>
      </c>
      <c r="B15" s="3">
        <v>12.56</v>
      </c>
      <c r="C15" s="3">
        <v>-0.54100000000000004</v>
      </c>
      <c r="D15" s="3">
        <v>0.435</v>
      </c>
      <c r="E15" s="3">
        <v>0</v>
      </c>
      <c r="F15" s="3">
        <v>0</v>
      </c>
      <c r="G15" s="6">
        <f t="shared" si="3"/>
        <v>0.56534499999999999</v>
      </c>
      <c r="H15" s="7">
        <f t="shared" si="4"/>
        <v>0.24592507499999999</v>
      </c>
      <c r="I15" s="6">
        <f t="shared" si="5"/>
        <v>1.0566096724902729</v>
      </c>
    </row>
    <row r="16" spans="1:9" x14ac:dyDescent="0.3">
      <c r="A16" s="1">
        <v>14</v>
      </c>
      <c r="B16" s="3">
        <v>13.6</v>
      </c>
      <c r="C16" s="3">
        <v>-0.65900000000000003</v>
      </c>
      <c r="D16" s="3">
        <v>0.254</v>
      </c>
      <c r="E16" s="3">
        <v>0</v>
      </c>
      <c r="F16" s="3">
        <v>0</v>
      </c>
      <c r="G16" s="6">
        <f t="shared" si="3"/>
        <v>0.68865500000000002</v>
      </c>
      <c r="H16" s="7">
        <f t="shared" si="4"/>
        <v>0.17491837000000002</v>
      </c>
      <c r="I16" s="6">
        <f t="shared" si="5"/>
        <v>1.0466728237610825</v>
      </c>
    </row>
    <row r="17" spans="1:9" x14ac:dyDescent="0.3">
      <c r="A17" s="1">
        <v>15</v>
      </c>
      <c r="B17" s="3">
        <v>14.65</v>
      </c>
      <c r="C17" s="3">
        <v>-0.51300000000000001</v>
      </c>
      <c r="D17" s="3">
        <v>0.66800000000000004</v>
      </c>
      <c r="E17" s="3">
        <v>0</v>
      </c>
      <c r="F17" s="3">
        <v>0</v>
      </c>
      <c r="G17" s="6">
        <f t="shared" si="3"/>
        <v>0.2693250000000002</v>
      </c>
      <c r="H17" s="7">
        <f t="shared" si="4"/>
        <v>0.17990910000000016</v>
      </c>
      <c r="I17" s="6">
        <f t="shared" si="5"/>
        <v>1.0601018818962646</v>
      </c>
    </row>
    <row r="18" spans="1:9" x14ac:dyDescent="0.3">
      <c r="B18" s="5">
        <v>14.65</v>
      </c>
      <c r="C18" s="5">
        <v>0</v>
      </c>
      <c r="D18" s="5">
        <v>0</v>
      </c>
      <c r="E18" s="5">
        <v>0</v>
      </c>
      <c r="F18" s="5">
        <v>0</v>
      </c>
      <c r="G18" s="6">
        <f t="shared" si="3"/>
        <v>0</v>
      </c>
      <c r="H18" s="7">
        <f t="shared" si="4"/>
        <v>0</v>
      </c>
      <c r="I18" s="6">
        <f t="shared" si="5"/>
        <v>0.51300000000000001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-0.307</v>
      </c>
    </row>
    <row r="3" spans="1:3" x14ac:dyDescent="0.3">
      <c r="A3" s="1">
        <v>2</v>
      </c>
      <c r="B3" s="3">
        <v>1.046</v>
      </c>
      <c r="C3" s="3">
        <v>-0.317</v>
      </c>
    </row>
    <row r="4" spans="1:3" x14ac:dyDescent="0.3">
      <c r="A4" s="1">
        <v>3</v>
      </c>
      <c r="B4" s="3">
        <v>2.093</v>
      </c>
      <c r="C4" s="3">
        <v>-0.29399999999999998</v>
      </c>
    </row>
    <row r="5" spans="1:3" x14ac:dyDescent="0.3">
      <c r="A5" s="1">
        <v>4</v>
      </c>
      <c r="B5" s="3">
        <v>3.1389999999999998</v>
      </c>
      <c r="C5" s="3">
        <v>-0.20499999999999999</v>
      </c>
    </row>
    <row r="6" spans="1:3" x14ac:dyDescent="0.3">
      <c r="A6" s="1">
        <v>5</v>
      </c>
      <c r="B6" s="3">
        <v>4.1859999999999999</v>
      </c>
      <c r="C6" s="3">
        <v>-0.35899999999999999</v>
      </c>
    </row>
    <row r="7" spans="1:3" x14ac:dyDescent="0.3">
      <c r="A7" s="1">
        <v>6</v>
      </c>
      <c r="B7" s="3">
        <v>5.2320000000000002</v>
      </c>
      <c r="C7" s="3">
        <v>-0.34200000000000003</v>
      </c>
    </row>
    <row r="8" spans="1:3" x14ac:dyDescent="0.3">
      <c r="A8" s="1">
        <v>7</v>
      </c>
      <c r="B8" s="3">
        <v>6.2779999999999996</v>
      </c>
      <c r="C8" s="3">
        <v>-0.51300000000000001</v>
      </c>
    </row>
    <row r="9" spans="1:3" x14ac:dyDescent="0.3">
      <c r="A9" s="1">
        <v>8</v>
      </c>
      <c r="B9" s="3">
        <v>7.3250000000000002</v>
      </c>
      <c r="C9" s="3">
        <v>-0.44400000000000001</v>
      </c>
    </row>
    <row r="10" spans="1:3" x14ac:dyDescent="0.3">
      <c r="A10" s="1">
        <v>9</v>
      </c>
      <c r="B10" s="3">
        <v>8.3710000000000004</v>
      </c>
      <c r="C10" s="3">
        <v>-0.55500000000000005</v>
      </c>
    </row>
    <row r="11" spans="1:3" x14ac:dyDescent="0.3">
      <c r="A11" s="1">
        <v>10</v>
      </c>
      <c r="B11" s="3">
        <v>9.4179999999999993</v>
      </c>
      <c r="C11" s="3">
        <v>-0.54</v>
      </c>
    </row>
    <row r="12" spans="1:3" x14ac:dyDescent="0.3">
      <c r="A12" s="1">
        <v>11</v>
      </c>
      <c r="B12" s="3">
        <v>10.46</v>
      </c>
      <c r="C12" s="3">
        <v>-0.52900000000000003</v>
      </c>
    </row>
    <row r="13" spans="1:3" x14ac:dyDescent="0.3">
      <c r="A13" s="1">
        <v>12</v>
      </c>
      <c r="B13" s="3">
        <v>11.51</v>
      </c>
      <c r="C13" s="3">
        <v>-0.42299999999999999</v>
      </c>
    </row>
    <row r="14" spans="1:3" x14ac:dyDescent="0.3">
      <c r="A14" s="1">
        <v>13</v>
      </c>
      <c r="B14" s="3">
        <v>12.56</v>
      </c>
      <c r="C14" s="3">
        <v>-0.54100000000000004</v>
      </c>
    </row>
    <row r="15" spans="1:3" x14ac:dyDescent="0.3">
      <c r="A15" s="1">
        <v>14</v>
      </c>
      <c r="B15" s="3">
        <v>13.6</v>
      </c>
      <c r="C15" s="3">
        <v>-0.65900000000000003</v>
      </c>
    </row>
    <row r="16" spans="1:3" x14ac:dyDescent="0.3">
      <c r="A16" s="1">
        <v>15</v>
      </c>
      <c r="B16" s="3">
        <v>14.65</v>
      </c>
      <c r="C16" s="3">
        <v>-0.51300000000000001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2017-08-04T16:17:18Z</dcterms:created>
  <dcterms:modified xsi:type="dcterms:W3CDTF">2017-11-29T16:14:39Z</dcterms:modified>
</cp:coreProperties>
</file>