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6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0" i="2" l="1"/>
  <c r="B15" i="2"/>
  <c r="B14" i="2"/>
  <c r="B12" i="2"/>
  <c r="B13" i="2"/>
  <c r="B7" i="2"/>
  <c r="H18" i="3"/>
  <c r="I18" i="3"/>
  <c r="I17" i="3"/>
  <c r="G17" i="3"/>
  <c r="H17" i="3" s="1"/>
  <c r="I16" i="3"/>
  <c r="G16" i="3"/>
  <c r="H16" i="3" s="1"/>
  <c r="I15" i="3"/>
  <c r="G15" i="3"/>
  <c r="H15" i="3" s="1"/>
  <c r="I14" i="3"/>
  <c r="G14" i="3"/>
  <c r="H14" i="3" s="1"/>
  <c r="I13" i="3"/>
  <c r="G13" i="3"/>
  <c r="H13" i="3" s="1"/>
  <c r="I12" i="3"/>
  <c r="G12" i="3"/>
  <c r="H12" i="3" s="1"/>
  <c r="I11" i="3"/>
  <c r="G11" i="3"/>
  <c r="H11" i="3" s="1"/>
  <c r="I10" i="3"/>
  <c r="G10" i="3"/>
  <c r="H10" i="3" s="1"/>
  <c r="I9" i="3"/>
  <c r="G9" i="3"/>
  <c r="H9" i="3" s="1"/>
  <c r="I8" i="3"/>
  <c r="G8" i="3"/>
  <c r="H8" i="3" s="1"/>
  <c r="I7" i="3"/>
  <c r="G7" i="3"/>
  <c r="H7" i="3" s="1"/>
  <c r="I6" i="3"/>
  <c r="G6" i="3"/>
  <c r="H6" i="3" s="1"/>
  <c r="I5" i="3"/>
  <c r="G5" i="3"/>
  <c r="H5" i="3" s="1"/>
  <c r="I4" i="3"/>
  <c r="G4" i="3"/>
  <c r="H4" i="3" s="1"/>
  <c r="I3" i="3"/>
  <c r="G3" i="3"/>
  <c r="H3" i="3" s="1"/>
  <c r="H2" i="3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<sst xmlns="http://schemas.openxmlformats.org/spreadsheetml/2006/main" count="84" uniqueCount="56">
  <si>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</si>
  <si>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</si>
  <si>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</si>
  <si>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Sur (E3)</t>
  </si>
  <si>
    <t>Municipio</t>
  </si>
  <si>
    <t>Sabaneta</t>
  </si>
  <si>
    <t>Dirección</t>
  </si>
  <si>
    <t>Zona Industrial</t>
  </si>
  <si>
    <t>Barrio</t>
  </si>
  <si>
    <t>Prados de Sabaneta</t>
  </si>
  <si>
    <t>Subcuenca</t>
  </si>
  <si>
    <t>Río Aburrá</t>
  </si>
  <si>
    <t>Longitud</t>
  </si>
  <si>
    <t>-75.6267</t>
  </si>
  <si>
    <t>Latitud</t>
  </si>
  <si>
    <t>6.153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</si>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</sst>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1.0640000000000001</c:v>
                </c:pt>
                <c:pt idx="3">
                  <c:v>2.1280000000000001</c:v>
                </c:pt>
                <c:pt idx="4">
                  <c:v>3.1930000000000001</c:v>
                </c:pt>
                <c:pt idx="5">
                  <c:v>4.2569999999999997</c:v>
                </c:pt>
                <c:pt idx="6">
                  <c:v>5.3209999999999997</c:v>
                </c:pt>
                <c:pt idx="7">
                  <c:v>6.3860000000000001</c:v>
                </c:pt>
                <c:pt idx="8">
                  <c:v>7.45</c:v>
                </c:pt>
                <c:pt idx="9">
                  <c:v>8.5139999999999993</c:v>
                </c:pt>
                <c:pt idx="10">
                  <c:v>9.5779999999999994</c:v>
                </c:pt>
                <c:pt idx="11">
                  <c:v>10.64</c:v>
                </c:pt>
                <c:pt idx="12">
                  <c:v>11.71</c:v>
                </c:pt>
                <c:pt idx="13">
                  <c:v>12.77</c:v>
                </c:pt>
                <c:pt idx="14">
                  <c:v>13.83</c:v>
                </c:pt>
                <c:pt idx="15">
                  <c:v>14.9</c:v>
                </c:pt>
                <c:pt idx="16">
                  <c:v>14.9</c:v>
                </c:pt>
              </c:numCache>
            </c:numRef>
          </c:xVal>
          <c:yVal>
            <c:numRef>
              <c:f>Verticales!$C$2:$C$18</c:f>
              <c:numCache>
                <c:formatCode>General</c:formatCode>
                <c:ptCount val="17"/>
                <c:pt idx="0">
                  <c:v>0</c:v>
                </c:pt>
                <c:pt idx="1">
                  <c:v>-0.245</c:v>
                </c:pt>
                <c:pt idx="2">
                  <c:v>-0.221</c:v>
                </c:pt>
                <c:pt idx="3">
                  <c:v>-0.253</c:v>
                </c:pt>
                <c:pt idx="4">
                  <c:v>-0.29099999999999998</c:v>
                </c:pt>
                <c:pt idx="5">
                  <c:v>-0.23799999999999999</c:v>
                </c:pt>
                <c:pt idx="6">
                  <c:v>-0.314</c:v>
                </c:pt>
                <c:pt idx="7">
                  <c:v>-0.434</c:v>
                </c:pt>
                <c:pt idx="8">
                  <c:v>-0.44700000000000001</c:v>
                </c:pt>
                <c:pt idx="9">
                  <c:v>-0.48799999999999999</c:v>
                </c:pt>
                <c:pt idx="10">
                  <c:v>-0.38</c:v>
                </c:pt>
                <c:pt idx="11">
                  <c:v>-0.45900000000000002</c:v>
                </c:pt>
                <c:pt idx="12">
                  <c:v>-0.496</c:v>
                </c:pt>
                <c:pt idx="13">
                  <c:v>-0.375</c:v>
                </c:pt>
                <c:pt idx="14">
                  <c:v>-0.374</c:v>
                </c:pt>
                <c:pt idx="15">
                  <c:v>-0.36699999999999999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E-491B-8AC4-7C684CA7B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140984"/>
        <c:axId val="335141312"/>
      </c:scatterChart>
      <c:valAx>
        <c:axId val="335140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35141312"/>
        <c:crosses val="autoZero"/>
        <c:crossBetween val="midCat"/>
      </c:valAx>
      <c:valAx>
        <c:axId val="33514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35140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4806E26-A6B4-4185-981F-F65421335D19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E3FFB0B-21F9-4623-B132-7F4F997D0F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67</v>
      </c>
      <c r="C2" s="3" t="s">
        <v>24</v>
      </c>
    </row>
    <row r="3" spans="1:3" x14ac:dyDescent="0.3">
      <c r="A3" s="2" t="s">
        <v>25</v>
      </c>
      <c r="B3" s="3">
        <v>167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42788.445138888892</v>
      </c>
      <c r="C5" s="3" t="s">
        <v>18</v>
      </c>
    </row>
    <row r="6" spans="1:3" x14ac:dyDescent="0.3">
      <c r="A6" s="2" t="s">
        <v>29</v>
      </c>
      <c r="B6" s="3">
        <v>14.9</v>
      </c>
      <c r="C6" s="3" t="s">
        <v>30</v>
      </c>
    </row>
    <row r="7" spans="1:3" x14ac:dyDescent="0.3">
      <c r="A7" s="2" t="s">
        <v>31</v>
      </c>
      <c r="B7" s="7">
        <f>SUM(Verticales!H2:H18)</f>
        <v>1.1834635019999995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0.21905772140736562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SUM(Verticales!I2:I18)</f>
        <v>15.54101589861348</v>
      </c>
      <c r="C12" s="3" t="s">
        <v>38</v>
      </c>
    </row>
    <row r="13" spans="1:3" x14ac:dyDescent="0.3">
      <c r="A13" s="2" t="s">
        <v>39</v>
      </c>
      <c r="B13" s="7">
        <f>SUM(Verticales!G2:G18)</f>
        <v>5.4025189999999998</v>
      </c>
      <c r="C13" s="3" t="s">
        <v>18</v>
      </c>
    </row>
    <row r="14" spans="1:3" x14ac:dyDescent="0.3">
      <c r="A14" s="2" t="s">
        <v>40</v>
      </c>
      <c r="B14" s="7">
        <f>B13/B6</f>
        <v>0.36258516778523486</v>
      </c>
      <c r="C14" s="3" t="s">
        <v>18</v>
      </c>
    </row>
    <row r="15" spans="1:3" x14ac:dyDescent="0.3">
      <c r="A15" s="2" t="s">
        <v>41</v>
      </c>
      <c r="B15" s="7">
        <f>B13/B12</f>
        <v>0.3476297196557141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activeCell="B2" sqref="B2:C1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8" si="0">G2*D2</f>
        <v>0</v>
      </c>
      <c r="I2" s="5">
        <v>0</v>
      </c>
    </row>
    <row r="3" spans="1:9" x14ac:dyDescent="0.3">
      <c r="A3" s="1">
        <v>2</v>
      </c>
      <c r="B3" s="3">
        <v>0</v>
      </c>
      <c r="C3" s="3">
        <v>-0.245</v>
      </c>
      <c r="D3" s="3">
        <v>7.0000000000000001E-3</v>
      </c>
      <c r="E3" s="3">
        <v>-999</v>
      </c>
      <c r="F3" s="3">
        <v>-999</v>
      </c>
      <c r="G3" s="5">
        <f t="shared" ref="G3:G17" si="1">((B3-B2)/2+(B4-B3)/2)*ABS(C3)</f>
        <v>0.13034000000000001</v>
      </c>
      <c r="H3" s="6">
        <f t="shared" si="0"/>
        <v>9.1238000000000007E-4</v>
      </c>
      <c r="I3" s="5">
        <f t="shared" ref="I3:I18" si="2">SQRT(ABS(C3-C2)^2+(B3-B2)^2)</f>
        <v>0.245</v>
      </c>
    </row>
    <row r="4" spans="1:9" x14ac:dyDescent="0.3">
      <c r="A4" s="1">
        <v>3</v>
      </c>
      <c r="B4" s="3">
        <v>1.0640000000000001</v>
      </c>
      <c r="C4" s="3">
        <v>-0.221</v>
      </c>
      <c r="D4" s="3">
        <v>0.32500000000000001</v>
      </c>
      <c r="E4" s="3">
        <v>-999</v>
      </c>
      <c r="F4" s="3">
        <v>-999</v>
      </c>
      <c r="G4" s="5">
        <f t="shared" si="1"/>
        <v>0.23514400000000002</v>
      </c>
      <c r="H4" s="6">
        <f t="shared" si="0"/>
        <v>7.6421800000000012E-2</v>
      </c>
      <c r="I4" s="5">
        <f t="shared" si="2"/>
        <v>1.0642706422710344</v>
      </c>
    </row>
    <row r="5" spans="1:9" x14ac:dyDescent="0.3">
      <c r="A5" s="1">
        <v>4</v>
      </c>
      <c r="B5" s="3">
        <v>2.1280000000000001</v>
      </c>
      <c r="C5" s="3">
        <v>-0.253</v>
      </c>
      <c r="D5" s="3">
        <v>0.23400000000000001</v>
      </c>
      <c r="E5" s="3">
        <v>-999</v>
      </c>
      <c r="F5" s="3">
        <v>-999</v>
      </c>
      <c r="G5" s="5">
        <f t="shared" si="1"/>
        <v>0.26931850000000002</v>
      </c>
      <c r="H5" s="6">
        <f t="shared" si="0"/>
        <v>6.3020529000000006E-2</v>
      </c>
      <c r="I5" s="5">
        <f t="shared" si="2"/>
        <v>1.0644810942426361</v>
      </c>
    </row>
    <row r="6" spans="1:9" x14ac:dyDescent="0.3">
      <c r="A6" s="1">
        <v>5</v>
      </c>
      <c r="B6" s="3">
        <v>3.1930000000000001</v>
      </c>
      <c r="C6" s="3">
        <v>-0.29099999999999998</v>
      </c>
      <c r="D6" s="3">
        <v>0.28199999999999997</v>
      </c>
      <c r="E6" s="3">
        <v>-999</v>
      </c>
      <c r="F6" s="3">
        <v>-999</v>
      </c>
      <c r="G6" s="5">
        <f t="shared" si="1"/>
        <v>0.30976949999999992</v>
      </c>
      <c r="H6" s="6">
        <f t="shared" si="0"/>
        <v>8.7354998999999975E-2</v>
      </c>
      <c r="I6" s="5">
        <f t="shared" si="2"/>
        <v>1.0656777186372997</v>
      </c>
    </row>
    <row r="7" spans="1:9" x14ac:dyDescent="0.3">
      <c r="A7" s="1">
        <v>6</v>
      </c>
      <c r="B7" s="3">
        <v>4.2569999999999997</v>
      </c>
      <c r="C7" s="3">
        <v>-0.23799999999999999</v>
      </c>
      <c r="D7" s="3">
        <v>2.3E-2</v>
      </c>
      <c r="E7" s="3">
        <v>-999</v>
      </c>
      <c r="F7" s="3">
        <v>-999</v>
      </c>
      <c r="G7" s="5">
        <f t="shared" si="1"/>
        <v>0.25323199999999996</v>
      </c>
      <c r="H7" s="6">
        <f t="shared" si="0"/>
        <v>5.8243359999999985E-3</v>
      </c>
      <c r="I7" s="5">
        <f t="shared" si="2"/>
        <v>1.0653192009909513</v>
      </c>
    </row>
    <row r="8" spans="1:9" x14ac:dyDescent="0.3">
      <c r="A8" s="1">
        <v>7</v>
      </c>
      <c r="B8" s="3">
        <v>5.3209999999999997</v>
      </c>
      <c r="C8" s="3">
        <v>-0.314</v>
      </c>
      <c r="D8" s="3">
        <v>0.26400000000000001</v>
      </c>
      <c r="E8" s="3">
        <v>-999</v>
      </c>
      <c r="F8" s="3">
        <v>-999</v>
      </c>
      <c r="G8" s="5">
        <f t="shared" si="1"/>
        <v>0.33425300000000008</v>
      </c>
      <c r="H8" s="6">
        <f t="shared" si="0"/>
        <v>8.8242792000000028E-2</v>
      </c>
      <c r="I8" s="5">
        <f t="shared" si="2"/>
        <v>1.0667108324189833</v>
      </c>
    </row>
    <row r="9" spans="1:9" x14ac:dyDescent="0.3">
      <c r="A9" s="1">
        <v>8</v>
      </c>
      <c r="B9" s="3">
        <v>6.3860000000000001</v>
      </c>
      <c r="C9" s="3">
        <v>-0.434</v>
      </c>
      <c r="D9" s="3">
        <v>0.33</v>
      </c>
      <c r="E9" s="3">
        <v>-999</v>
      </c>
      <c r="F9" s="3">
        <v>-999</v>
      </c>
      <c r="G9" s="5">
        <f t="shared" si="1"/>
        <v>0.4619930000000001</v>
      </c>
      <c r="H9" s="6">
        <f t="shared" si="0"/>
        <v>0.15245769000000003</v>
      </c>
      <c r="I9" s="5">
        <f t="shared" si="2"/>
        <v>1.0717392406737756</v>
      </c>
    </row>
    <row r="10" spans="1:9" x14ac:dyDescent="0.3">
      <c r="A10" s="1">
        <v>9</v>
      </c>
      <c r="B10" s="3">
        <v>7.45</v>
      </c>
      <c r="C10" s="3">
        <v>-0.44700000000000001</v>
      </c>
      <c r="D10" s="3">
        <v>0.42799999999999999</v>
      </c>
      <c r="E10" s="3">
        <v>-999</v>
      </c>
      <c r="F10" s="3">
        <v>-999</v>
      </c>
      <c r="G10" s="5">
        <f t="shared" si="1"/>
        <v>0.47560799999999981</v>
      </c>
      <c r="H10" s="6">
        <f t="shared" si="0"/>
        <v>0.2035602239999999</v>
      </c>
      <c r="I10" s="5">
        <f t="shared" si="2"/>
        <v>1.0640794143295886</v>
      </c>
    </row>
    <row r="11" spans="1:9" x14ac:dyDescent="0.3">
      <c r="A11" s="1">
        <v>10</v>
      </c>
      <c r="B11" s="3">
        <v>8.5139999999999993</v>
      </c>
      <c r="C11" s="3">
        <v>-0.48799999999999999</v>
      </c>
      <c r="D11" s="3">
        <v>0.41</v>
      </c>
      <c r="E11" s="3">
        <v>-999</v>
      </c>
      <c r="F11" s="3">
        <v>-999</v>
      </c>
      <c r="G11" s="5">
        <f t="shared" si="1"/>
        <v>0.5192319999999998</v>
      </c>
      <c r="H11" s="6">
        <f t="shared" si="0"/>
        <v>0.2128851199999999</v>
      </c>
      <c r="I11" s="5">
        <f t="shared" si="2"/>
        <v>1.0647896505883208</v>
      </c>
    </row>
    <row r="12" spans="1:9" x14ac:dyDescent="0.3">
      <c r="A12" s="1">
        <v>11</v>
      </c>
      <c r="B12" s="3">
        <v>9.5779999999999994</v>
      </c>
      <c r="C12" s="3">
        <v>-0.38</v>
      </c>
      <c r="D12" s="3">
        <v>9.9000000000000005E-2</v>
      </c>
      <c r="E12" s="3">
        <v>-999</v>
      </c>
      <c r="F12" s="3">
        <v>-999</v>
      </c>
      <c r="G12" s="5">
        <f t="shared" si="1"/>
        <v>0.40394000000000024</v>
      </c>
      <c r="H12" s="6">
        <f t="shared" si="0"/>
        <v>3.9990060000000029E-2</v>
      </c>
      <c r="I12" s="5">
        <f t="shared" si="2"/>
        <v>1.0694671570459751</v>
      </c>
    </row>
    <row r="13" spans="1:9" x14ac:dyDescent="0.3">
      <c r="A13" s="1">
        <v>12</v>
      </c>
      <c r="B13" s="3">
        <v>10.64</v>
      </c>
      <c r="C13" s="3">
        <v>-0.45900000000000002</v>
      </c>
      <c r="D13" s="3">
        <v>6.8000000000000005E-2</v>
      </c>
      <c r="E13" s="3">
        <v>-999</v>
      </c>
      <c r="F13" s="3">
        <v>-999</v>
      </c>
      <c r="G13" s="5">
        <f t="shared" si="1"/>
        <v>0.48929400000000034</v>
      </c>
      <c r="H13" s="6">
        <f t="shared" si="0"/>
        <v>3.3271992000000028E-2</v>
      </c>
      <c r="I13" s="5">
        <f t="shared" si="2"/>
        <v>1.0649342702721152</v>
      </c>
    </row>
    <row r="14" spans="1:9" x14ac:dyDescent="0.3">
      <c r="A14" s="1">
        <v>13</v>
      </c>
      <c r="B14" s="3">
        <v>11.71</v>
      </c>
      <c r="C14" s="3">
        <v>-0.496</v>
      </c>
      <c r="D14" s="3">
        <v>0.16500000000000001</v>
      </c>
      <c r="E14" s="3">
        <v>-999</v>
      </c>
      <c r="F14" s="3">
        <v>-999</v>
      </c>
      <c r="G14" s="5">
        <f t="shared" si="1"/>
        <v>0.52823999999999971</v>
      </c>
      <c r="H14" s="6">
        <f t="shared" si="0"/>
        <v>8.7159599999999962E-2</v>
      </c>
      <c r="I14" s="5">
        <f t="shared" si="2"/>
        <v>1.0706395285062105</v>
      </c>
    </row>
    <row r="15" spans="1:9" x14ac:dyDescent="0.3">
      <c r="A15" s="1">
        <v>14</v>
      </c>
      <c r="B15" s="3">
        <v>12.77</v>
      </c>
      <c r="C15" s="3">
        <v>-0.375</v>
      </c>
      <c r="D15" s="3">
        <v>0.31900000000000001</v>
      </c>
      <c r="E15" s="3">
        <v>-999</v>
      </c>
      <c r="F15" s="3">
        <v>-999</v>
      </c>
      <c r="G15" s="5">
        <f t="shared" si="1"/>
        <v>0.39749999999999985</v>
      </c>
      <c r="H15" s="6">
        <f t="shared" si="0"/>
        <v>0.12680249999999996</v>
      </c>
      <c r="I15" s="5">
        <f t="shared" si="2"/>
        <v>1.0668837799873037</v>
      </c>
    </row>
    <row r="16" spans="1:9" x14ac:dyDescent="0.3">
      <c r="A16" s="1">
        <v>15</v>
      </c>
      <c r="B16" s="3">
        <v>13.83</v>
      </c>
      <c r="C16" s="3">
        <v>-0.374</v>
      </c>
      <c r="D16" s="3">
        <v>1.0999999999999999E-2</v>
      </c>
      <c r="E16" s="3">
        <v>-999</v>
      </c>
      <c r="F16" s="3">
        <v>-999</v>
      </c>
      <c r="G16" s="5">
        <f t="shared" si="1"/>
        <v>0.39831000000000016</v>
      </c>
      <c r="H16" s="6">
        <f t="shared" si="0"/>
        <v>4.3814100000000014E-3</v>
      </c>
      <c r="I16" s="5">
        <f t="shared" si="2"/>
        <v>1.0600004716980087</v>
      </c>
    </row>
    <row r="17" spans="1:9" x14ac:dyDescent="0.3">
      <c r="A17" s="1">
        <v>16</v>
      </c>
      <c r="B17" s="3">
        <v>14.9</v>
      </c>
      <c r="C17" s="3">
        <v>-0.36699999999999999</v>
      </c>
      <c r="D17" s="3">
        <v>6.0000000000000001E-3</v>
      </c>
      <c r="E17" s="3">
        <v>-999</v>
      </c>
      <c r="F17" s="3">
        <v>-999</v>
      </c>
      <c r="G17" s="5">
        <f t="shared" si="1"/>
        <v>0.19634500000000005</v>
      </c>
      <c r="H17" s="6">
        <f t="shared" si="0"/>
        <v>1.1780700000000002E-3</v>
      </c>
      <c r="I17" s="5">
        <f t="shared" si="2"/>
        <v>1.0700228969512757</v>
      </c>
    </row>
    <row r="18" spans="1:9" x14ac:dyDescent="0.3">
      <c r="A18" s="1">
        <v>17</v>
      </c>
      <c r="B18" s="3">
        <v>14.9</v>
      </c>
      <c r="C18" s="3">
        <v>0</v>
      </c>
      <c r="D18" s="3">
        <v>0</v>
      </c>
      <c r="E18" s="3">
        <v>-999</v>
      </c>
      <c r="F18" s="3">
        <v>-999</v>
      </c>
      <c r="G18" s="5">
        <v>0</v>
      </c>
      <c r="H18" s="6">
        <f t="shared" si="0"/>
        <v>0</v>
      </c>
      <c r="I18" s="5">
        <f t="shared" si="2"/>
        <v>0.36699999999999999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>
      <selection activeCell="B2" sqref="B2:C16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-0.245</v>
      </c>
    </row>
    <row r="3" spans="1:3" x14ac:dyDescent="0.3">
      <c r="A3" s="1">
        <v>2</v>
      </c>
      <c r="B3" s="3">
        <v>1.0640000000000001</v>
      </c>
      <c r="C3" s="3">
        <v>-0.221</v>
      </c>
    </row>
    <row r="4" spans="1:3" x14ac:dyDescent="0.3">
      <c r="A4" s="1">
        <v>3</v>
      </c>
      <c r="B4" s="3">
        <v>2.1280000000000001</v>
      </c>
      <c r="C4" s="3">
        <v>-0.253</v>
      </c>
    </row>
    <row r="5" spans="1:3" x14ac:dyDescent="0.3">
      <c r="A5" s="1">
        <v>4</v>
      </c>
      <c r="B5" s="3">
        <v>3.1930000000000001</v>
      </c>
      <c r="C5" s="3">
        <v>-0.29099999999999998</v>
      </c>
    </row>
    <row r="6" spans="1:3" x14ac:dyDescent="0.3">
      <c r="A6" s="1">
        <v>5</v>
      </c>
      <c r="B6" s="3">
        <v>4.2569999999999997</v>
      </c>
      <c r="C6" s="3">
        <v>-0.23799999999999999</v>
      </c>
    </row>
    <row r="7" spans="1:3" x14ac:dyDescent="0.3">
      <c r="A7" s="1">
        <v>6</v>
      </c>
      <c r="B7" s="3">
        <v>5.3209999999999997</v>
      </c>
      <c r="C7" s="3">
        <v>-0.314</v>
      </c>
    </row>
    <row r="8" spans="1:3" x14ac:dyDescent="0.3">
      <c r="A8" s="1">
        <v>7</v>
      </c>
      <c r="B8" s="3">
        <v>6.3860000000000001</v>
      </c>
      <c r="C8" s="3">
        <v>-0.434</v>
      </c>
    </row>
    <row r="9" spans="1:3" x14ac:dyDescent="0.3">
      <c r="A9" s="1">
        <v>8</v>
      </c>
      <c r="B9" s="3">
        <v>7.45</v>
      </c>
      <c r="C9" s="3">
        <v>-0.44700000000000001</v>
      </c>
    </row>
    <row r="10" spans="1:3" x14ac:dyDescent="0.3">
      <c r="A10" s="1">
        <v>9</v>
      </c>
      <c r="B10" s="3">
        <v>8.5139999999999993</v>
      </c>
      <c r="C10" s="3">
        <v>-0.48799999999999999</v>
      </c>
    </row>
    <row r="11" spans="1:3" x14ac:dyDescent="0.3">
      <c r="A11" s="1">
        <v>10</v>
      </c>
      <c r="B11" s="3">
        <v>9.5779999999999994</v>
      </c>
      <c r="C11" s="3">
        <v>-0.38</v>
      </c>
    </row>
    <row r="12" spans="1:3" x14ac:dyDescent="0.3">
      <c r="A12" s="1">
        <v>11</v>
      </c>
      <c r="B12" s="3">
        <v>10.64</v>
      </c>
      <c r="C12" s="3">
        <v>-0.45900000000000002</v>
      </c>
    </row>
    <row r="13" spans="1:3" x14ac:dyDescent="0.3">
      <c r="A13" s="1">
        <v>12</v>
      </c>
      <c r="B13" s="3">
        <v>11.71</v>
      </c>
      <c r="C13" s="3">
        <v>-0.496</v>
      </c>
    </row>
    <row r="14" spans="1:3" x14ac:dyDescent="0.3">
      <c r="A14" s="1">
        <v>13</v>
      </c>
      <c r="B14" s="3">
        <v>12.77</v>
      </c>
      <c r="C14" s="3">
        <v>-0.375</v>
      </c>
    </row>
    <row r="15" spans="1:3" x14ac:dyDescent="0.3">
      <c r="A15" s="1">
        <v>14</v>
      </c>
      <c r="B15" s="3">
        <v>13.83</v>
      </c>
      <c r="C15" s="3">
        <v>-0.374</v>
      </c>
    </row>
    <row r="16" spans="1:3" x14ac:dyDescent="0.3">
      <c r="A16" s="1">
        <v>15</v>
      </c>
      <c r="B16" s="3">
        <v>14.9</v>
      </c>
      <c r="C16" s="3">
        <v>-0.36699999999999999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2017-07-27T06:11:43Z</dcterms:created>
  <dcterms:modified xsi:type="dcterms:W3CDTF">2017-11-29T20:32:33Z</dcterms:modified>
</cp:coreProperties>
</file>