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 s="1"/>
  <c r="I6" i="3"/>
  <c r="G7" i="3"/>
  <c r="H7" i="3"/>
  <c r="I7" i="3"/>
  <c r="G8" i="3"/>
  <c r="H8" i="3"/>
  <c r="I8" i="3"/>
  <c r="G9" i="3"/>
  <c r="H9" i="3"/>
  <c r="I9" i="3"/>
  <c r="G10" i="3"/>
  <c r="H10" i="3" s="1"/>
  <c r="I10" i="3"/>
  <c r="G11" i="3"/>
  <c r="H11" i="3" s="1"/>
  <c r="I11" i="3"/>
  <c r="G12" i="3"/>
  <c r="H12" i="3" s="1"/>
  <c r="I12" i="3"/>
  <c r="G13" i="3"/>
  <c r="H13" i="3"/>
  <c r="I13" i="3"/>
  <c r="G14" i="3"/>
  <c r="H14" i="3" s="1"/>
  <c r="I14" i="3"/>
  <c r="G15" i="3"/>
  <c r="H15" i="3"/>
  <c r="I15" i="3"/>
  <c r="G16" i="3"/>
  <c r="H16" i="3"/>
  <c r="I16" i="3"/>
  <c r="G17" i="3"/>
  <c r="H17" i="3"/>
  <c r="I17" i="3"/>
  <c r="G18" i="3"/>
  <c r="H18" i="3" s="1"/>
  <c r="I18" i="3"/>
  <c r="I5" i="3"/>
  <c r="H5" i="3"/>
  <c r="G5" i="3"/>
  <c r="I4" i="3"/>
  <c r="G4" i="3"/>
  <c r="H4" i="3" s="1"/>
  <c r="I3" i="3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<sst xmlns="http://schemas.openxmlformats.org/spreadsheetml/2006/main" count="84" uniqueCount="56">
  <si>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</si>
  <si>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</si>
  <si>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</si>
  <si>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Primavera (E2)</t>
  </si>
  <si>
    <t>Municipio</t>
  </si>
  <si>
    <t>Caldas</t>
  </si>
  <si>
    <t>Dirección</t>
  </si>
  <si>
    <t>Cra 50</t>
  </si>
  <si>
    <t>Barrio</t>
  </si>
  <si>
    <t>San Carlos</t>
  </si>
  <si>
    <t>Subcuenca</t>
  </si>
  <si>
    <t>Río Aburrá</t>
  </si>
  <si>
    <t>Longitud</t>
  </si>
  <si>
    <t>-75.6317</t>
  </si>
  <si>
    <t>Latitud</t>
  </si>
  <si>
    <t>6.068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</si>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</sst>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  <c:pt idx="14">
                  <c:v>6.5</c:v>
                </c:pt>
                <c:pt idx="15">
                  <c:v>7</c:v>
                </c:pt>
                <c:pt idx="16">
                  <c:v>7</c:v>
                </c:pt>
              </c:numCache>
            </c:numRef>
          </c:xVal>
          <c:yVal>
            <c:numRef>
              <c:f>Verticales!$C$2:$C$18</c:f>
              <c:numCache>
                <c:formatCode>General</c:formatCode>
                <c:ptCount val="17"/>
                <c:pt idx="0">
                  <c:v>0</c:v>
                </c:pt>
                <c:pt idx="1">
                  <c:v>-0.27900000000000003</c:v>
                </c:pt>
                <c:pt idx="2">
                  <c:v>-0.39900000000000002</c:v>
                </c:pt>
                <c:pt idx="3">
                  <c:v>-0.41899999999999998</c:v>
                </c:pt>
                <c:pt idx="4">
                  <c:v>-0.35799999999999998</c:v>
                </c:pt>
                <c:pt idx="5">
                  <c:v>-0.307</c:v>
                </c:pt>
                <c:pt idx="6">
                  <c:v>-0.32900000000000001</c:v>
                </c:pt>
                <c:pt idx="7">
                  <c:v>-0.33300000000000002</c:v>
                </c:pt>
                <c:pt idx="8">
                  <c:v>-0.41</c:v>
                </c:pt>
                <c:pt idx="9">
                  <c:v>-0.50700000000000001</c:v>
                </c:pt>
                <c:pt idx="10">
                  <c:v>-0.47299999999999998</c:v>
                </c:pt>
                <c:pt idx="11">
                  <c:v>-0.35</c:v>
                </c:pt>
                <c:pt idx="12">
                  <c:v>-0.36099999999999999</c:v>
                </c:pt>
                <c:pt idx="13">
                  <c:v>-0.23899999999999999</c:v>
                </c:pt>
                <c:pt idx="14">
                  <c:v>-0.17199999999999999</c:v>
                </c:pt>
                <c:pt idx="15">
                  <c:v>-0.106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94-4A2B-A1D5-788AF5E43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456504"/>
        <c:axId val="745457488"/>
      </c:scatterChart>
      <c:valAx>
        <c:axId val="74545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57488"/>
        <c:crosses val="autoZero"/>
        <c:crossBetween val="midCat"/>
      </c:valAx>
      <c:valAx>
        <c:axId val="74545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5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D6882BD-F5CA-4BCB-890C-0EE6D8DE055D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2749BED-C7EE-4208-B826-DFB9EB66B54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817</v>
      </c>
      <c r="C2" s="3" t="s">
        <v>24</v>
      </c>
    </row>
    <row r="3" spans="1:3" x14ac:dyDescent="0.3">
      <c r="A3" s="2" t="s">
        <v>25</v>
      </c>
      <c r="B3" s="3">
        <v>1013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42926.44027777778</v>
      </c>
      <c r="C5" s="3" t="s">
        <v>18</v>
      </c>
    </row>
    <row r="6" spans="1:3" x14ac:dyDescent="0.3">
      <c r="A6" s="2" t="s">
        <v>29</v>
      </c>
      <c r="B6" s="3">
        <v>7</v>
      </c>
      <c r="C6" s="3" t="s">
        <v>30</v>
      </c>
    </row>
    <row r="7" spans="1:3" x14ac:dyDescent="0.3">
      <c r="A7" s="2" t="s">
        <v>31</v>
      </c>
      <c r="B7" s="8">
        <f>SUM(Verticales!H2:H30)</f>
        <v>1.7262360000000001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0.71192329106093433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7.461273375279978</v>
      </c>
      <c r="C12" s="3" t="s">
        <v>38</v>
      </c>
    </row>
    <row r="13" spans="1:3" x14ac:dyDescent="0.3">
      <c r="A13" s="2" t="s">
        <v>39</v>
      </c>
      <c r="B13" s="8">
        <f>SUM(Verticales!G2:G30)</f>
        <v>2.4247499999999995</v>
      </c>
      <c r="C13" s="3" t="s">
        <v>18</v>
      </c>
    </row>
    <row r="14" spans="1:3" x14ac:dyDescent="0.3">
      <c r="A14" s="2" t="s">
        <v>40</v>
      </c>
      <c r="B14" s="8">
        <f>B13/B6</f>
        <v>0.34639285714285706</v>
      </c>
      <c r="C14" s="3" t="s">
        <v>18</v>
      </c>
    </row>
    <row r="15" spans="1:3" x14ac:dyDescent="0.3">
      <c r="A15" s="2" t="s">
        <v>41</v>
      </c>
      <c r="B15" s="8">
        <f>B13/B12</f>
        <v>0.32497804034810784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activeCell="B2" sqref="B2:C1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-0.27900000000000003</v>
      </c>
      <c r="D3" s="3">
        <v>0</v>
      </c>
      <c r="E3" s="3">
        <v>0</v>
      </c>
      <c r="F3" s="3">
        <v>0</v>
      </c>
      <c r="G3" s="6">
        <f t="shared" ref="G3:G5" si="1">((B3-B2)/2+(B4-B3)/2)*ABS(C3)</f>
        <v>6.9750000000000006E-2</v>
      </c>
      <c r="H3" s="7">
        <f t="shared" si="0"/>
        <v>0</v>
      </c>
      <c r="I3" s="6">
        <f t="shared" ref="I3:I5" si="2">SQRT(ABS(C3-C2)^2+(B3-B2)^2)</f>
        <v>0.27900000000000003</v>
      </c>
    </row>
    <row r="4" spans="1:9" x14ac:dyDescent="0.3">
      <c r="A4" s="1">
        <v>2</v>
      </c>
      <c r="B4" s="3">
        <v>0.5</v>
      </c>
      <c r="C4" s="3">
        <v>-0.39900000000000002</v>
      </c>
      <c r="D4" s="3">
        <v>0.80800000000000005</v>
      </c>
      <c r="E4" s="3">
        <v>0</v>
      </c>
      <c r="F4" s="3">
        <v>0</v>
      </c>
      <c r="G4" s="6">
        <f t="shared" si="1"/>
        <v>0.19950000000000001</v>
      </c>
      <c r="H4" s="7">
        <f t="shared" si="0"/>
        <v>0.16119600000000001</v>
      </c>
      <c r="I4" s="6">
        <f t="shared" si="2"/>
        <v>0.51419840528729766</v>
      </c>
    </row>
    <row r="5" spans="1:9" x14ac:dyDescent="0.3">
      <c r="A5" s="1">
        <v>3</v>
      </c>
      <c r="B5" s="3">
        <v>1</v>
      </c>
      <c r="C5" s="3">
        <v>-0.41899999999999998</v>
      </c>
      <c r="D5" s="3">
        <v>0.92400000000000004</v>
      </c>
      <c r="E5" s="3">
        <v>0</v>
      </c>
      <c r="F5" s="3">
        <v>0</v>
      </c>
      <c r="G5" s="6">
        <f t="shared" si="1"/>
        <v>0.20949999999999999</v>
      </c>
      <c r="H5" s="7">
        <f t="shared" si="0"/>
        <v>0.193578</v>
      </c>
      <c r="I5" s="6">
        <f t="shared" si="2"/>
        <v>0.5003998401278722</v>
      </c>
    </row>
    <row r="6" spans="1:9" x14ac:dyDescent="0.3">
      <c r="A6" s="1">
        <v>4</v>
      </c>
      <c r="B6" s="3">
        <v>1.5</v>
      </c>
      <c r="C6" s="3">
        <v>-0.35799999999999998</v>
      </c>
      <c r="D6" s="3">
        <v>0.879</v>
      </c>
      <c r="E6" s="3">
        <v>0</v>
      </c>
      <c r="F6" s="3">
        <v>0</v>
      </c>
      <c r="G6" s="6">
        <f t="shared" ref="G6:G18" si="3">((B6-B5)/2+(B7-B6)/2)*ABS(C6)</f>
        <v>0.17899999999999999</v>
      </c>
      <c r="H6" s="7">
        <f t="shared" ref="H6:H18" si="4">G6*D6</f>
        <v>0.15734099999999998</v>
      </c>
      <c r="I6" s="6">
        <f t="shared" ref="I6:I18" si="5">SQRT(ABS(C6-C5)^2+(B6-B5)^2)</f>
        <v>0.5037072562510887</v>
      </c>
    </row>
    <row r="7" spans="1:9" x14ac:dyDescent="0.3">
      <c r="A7" s="1">
        <v>5</v>
      </c>
      <c r="B7" s="3">
        <v>2</v>
      </c>
      <c r="C7" s="3">
        <v>-0.307</v>
      </c>
      <c r="D7" s="3">
        <v>0.77600000000000002</v>
      </c>
      <c r="E7" s="3">
        <v>0</v>
      </c>
      <c r="F7" s="3">
        <v>0</v>
      </c>
      <c r="G7" s="6">
        <f t="shared" si="3"/>
        <v>0.1535</v>
      </c>
      <c r="H7" s="7">
        <f t="shared" si="4"/>
        <v>0.119116</v>
      </c>
      <c r="I7" s="6">
        <f t="shared" si="5"/>
        <v>0.50259426976438959</v>
      </c>
    </row>
    <row r="8" spans="1:9" x14ac:dyDescent="0.3">
      <c r="A8" s="1">
        <v>6</v>
      </c>
      <c r="B8" s="3">
        <v>2.5</v>
      </c>
      <c r="C8" s="3">
        <v>-0.32900000000000001</v>
      </c>
      <c r="D8" s="3">
        <v>0.83399999999999996</v>
      </c>
      <c r="E8" s="3">
        <v>0</v>
      </c>
      <c r="F8" s="3">
        <v>0</v>
      </c>
      <c r="G8" s="6">
        <f t="shared" si="3"/>
        <v>0.16450000000000001</v>
      </c>
      <c r="H8" s="7">
        <f t="shared" si="4"/>
        <v>0.13719300000000001</v>
      </c>
      <c r="I8" s="6">
        <f t="shared" si="5"/>
        <v>0.50048376597048583</v>
      </c>
    </row>
    <row r="9" spans="1:9" x14ac:dyDescent="0.3">
      <c r="A9" s="1">
        <v>7</v>
      </c>
      <c r="B9" s="3">
        <v>3</v>
      </c>
      <c r="C9" s="3">
        <v>-0.33300000000000002</v>
      </c>
      <c r="D9" s="3">
        <v>0.79400000000000004</v>
      </c>
      <c r="E9" s="3">
        <v>0</v>
      </c>
      <c r="F9" s="3">
        <v>0</v>
      </c>
      <c r="G9" s="6">
        <f t="shared" si="3"/>
        <v>0.16650000000000001</v>
      </c>
      <c r="H9" s="7">
        <f t="shared" si="4"/>
        <v>0.13220100000000001</v>
      </c>
      <c r="I9" s="6">
        <f t="shared" si="5"/>
        <v>0.50001599974400823</v>
      </c>
    </row>
    <row r="10" spans="1:9" x14ac:dyDescent="0.3">
      <c r="A10" s="1">
        <v>8</v>
      </c>
      <c r="B10" s="3">
        <v>3.5</v>
      </c>
      <c r="C10" s="3">
        <v>-0.41</v>
      </c>
      <c r="D10" s="3">
        <v>0.81499999999999995</v>
      </c>
      <c r="E10" s="3">
        <v>0</v>
      </c>
      <c r="F10" s="3">
        <v>0</v>
      </c>
      <c r="G10" s="6">
        <f t="shared" si="3"/>
        <v>0.20499999999999999</v>
      </c>
      <c r="H10" s="7">
        <f t="shared" si="4"/>
        <v>0.16707499999999997</v>
      </c>
      <c r="I10" s="6">
        <f t="shared" si="5"/>
        <v>0.50589425772586116</v>
      </c>
    </row>
    <row r="11" spans="1:9" x14ac:dyDescent="0.3">
      <c r="A11" s="1">
        <v>9</v>
      </c>
      <c r="B11" s="3">
        <v>4</v>
      </c>
      <c r="C11" s="3">
        <v>-0.50700000000000001</v>
      </c>
      <c r="D11" s="3">
        <v>0.88600000000000001</v>
      </c>
      <c r="E11" s="3">
        <v>0</v>
      </c>
      <c r="F11" s="3">
        <v>0</v>
      </c>
      <c r="G11" s="6">
        <f t="shared" si="3"/>
        <v>0.2535</v>
      </c>
      <c r="H11" s="7">
        <f t="shared" si="4"/>
        <v>0.224601</v>
      </c>
      <c r="I11" s="6">
        <f t="shared" si="5"/>
        <v>0.50932209847993049</v>
      </c>
    </row>
    <row r="12" spans="1:9" x14ac:dyDescent="0.3">
      <c r="A12" s="1">
        <v>10</v>
      </c>
      <c r="B12" s="3">
        <v>4.5</v>
      </c>
      <c r="C12" s="3">
        <v>-0.47299999999999998</v>
      </c>
      <c r="D12" s="3">
        <v>0.995</v>
      </c>
      <c r="E12" s="3">
        <v>0</v>
      </c>
      <c r="F12" s="3">
        <v>0</v>
      </c>
      <c r="G12" s="6">
        <f t="shared" si="3"/>
        <v>0.23649999999999999</v>
      </c>
      <c r="H12" s="7">
        <f t="shared" si="4"/>
        <v>0.23531749999999999</v>
      </c>
      <c r="I12" s="6">
        <f t="shared" si="5"/>
        <v>0.50115466674470865</v>
      </c>
    </row>
    <row r="13" spans="1:9" x14ac:dyDescent="0.3">
      <c r="A13" s="1">
        <v>11</v>
      </c>
      <c r="B13" s="3">
        <v>5</v>
      </c>
      <c r="C13" s="3">
        <v>-0.35</v>
      </c>
      <c r="D13" s="3">
        <v>0.41799999999999998</v>
      </c>
      <c r="E13" s="3">
        <v>0</v>
      </c>
      <c r="F13" s="3">
        <v>0</v>
      </c>
      <c r="G13" s="6">
        <f t="shared" si="3"/>
        <v>0.17499999999999999</v>
      </c>
      <c r="H13" s="7">
        <f t="shared" si="4"/>
        <v>7.3149999999999993E-2</v>
      </c>
      <c r="I13" s="6">
        <f t="shared" si="5"/>
        <v>0.5149067876810326</v>
      </c>
    </row>
    <row r="14" spans="1:9" x14ac:dyDescent="0.3">
      <c r="A14" s="1">
        <v>12</v>
      </c>
      <c r="B14" s="3">
        <v>5.5</v>
      </c>
      <c r="C14" s="3">
        <v>-0.36099999999999999</v>
      </c>
      <c r="D14" s="3">
        <v>0.54400000000000004</v>
      </c>
      <c r="E14" s="3">
        <v>0</v>
      </c>
      <c r="F14" s="3">
        <v>0</v>
      </c>
      <c r="G14" s="6">
        <f t="shared" si="3"/>
        <v>0.18049999999999999</v>
      </c>
      <c r="H14" s="7">
        <f t="shared" si="4"/>
        <v>9.8192000000000002E-2</v>
      </c>
      <c r="I14" s="6">
        <f t="shared" si="5"/>
        <v>0.50012098536254201</v>
      </c>
    </row>
    <row r="15" spans="1:9" x14ac:dyDescent="0.3">
      <c r="A15" s="1">
        <v>13</v>
      </c>
      <c r="B15" s="3">
        <v>6</v>
      </c>
      <c r="C15" s="3">
        <v>-0.23899999999999999</v>
      </c>
      <c r="D15" s="3">
        <v>0.187</v>
      </c>
      <c r="E15" s="3">
        <v>0</v>
      </c>
      <c r="F15" s="3">
        <v>0</v>
      </c>
      <c r="G15" s="6">
        <f t="shared" si="3"/>
        <v>0.1195</v>
      </c>
      <c r="H15" s="7">
        <f t="shared" si="4"/>
        <v>2.2346499999999998E-2</v>
      </c>
      <c r="I15" s="6">
        <f t="shared" si="5"/>
        <v>0.51466882555678461</v>
      </c>
    </row>
    <row r="16" spans="1:9" x14ac:dyDescent="0.3">
      <c r="A16" s="1">
        <v>14</v>
      </c>
      <c r="B16" s="3">
        <v>6.5</v>
      </c>
      <c r="C16" s="3">
        <v>-0.17199999999999999</v>
      </c>
      <c r="D16" s="3">
        <v>0</v>
      </c>
      <c r="E16" s="3">
        <v>0</v>
      </c>
      <c r="F16" s="3">
        <v>0</v>
      </c>
      <c r="G16" s="6">
        <f t="shared" si="3"/>
        <v>8.5999999999999993E-2</v>
      </c>
      <c r="H16" s="7">
        <f t="shared" si="4"/>
        <v>0</v>
      </c>
      <c r="I16" s="6">
        <f t="shared" si="5"/>
        <v>0.50446902779060676</v>
      </c>
    </row>
    <row r="17" spans="1:9" x14ac:dyDescent="0.3">
      <c r="A17" s="1">
        <v>15</v>
      </c>
      <c r="B17" s="3">
        <v>7</v>
      </c>
      <c r="C17" s="3">
        <v>-0.106</v>
      </c>
      <c r="D17" s="3">
        <v>0.186</v>
      </c>
      <c r="E17" s="3">
        <v>0</v>
      </c>
      <c r="F17" s="3">
        <v>0</v>
      </c>
      <c r="G17" s="6">
        <f t="shared" si="3"/>
        <v>2.6499999999999999E-2</v>
      </c>
      <c r="H17" s="7">
        <f t="shared" si="4"/>
        <v>4.9290000000000002E-3</v>
      </c>
      <c r="I17" s="6">
        <f t="shared" si="5"/>
        <v>0.50433718879337064</v>
      </c>
    </row>
    <row r="18" spans="1:9" x14ac:dyDescent="0.3">
      <c r="B18" s="5">
        <v>7</v>
      </c>
      <c r="C18" s="5">
        <v>0</v>
      </c>
      <c r="D18" s="5">
        <v>0</v>
      </c>
      <c r="E18" s="5">
        <v>0</v>
      </c>
      <c r="F18" s="5">
        <v>0</v>
      </c>
      <c r="G18" s="6">
        <f t="shared" si="3"/>
        <v>0</v>
      </c>
      <c r="H18" s="7">
        <f t="shared" si="4"/>
        <v>0</v>
      </c>
      <c r="I18" s="6">
        <f t="shared" si="5"/>
        <v>0.106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-0.27900000000000003</v>
      </c>
    </row>
    <row r="3" spans="1:3" x14ac:dyDescent="0.3">
      <c r="A3" s="1">
        <v>2</v>
      </c>
      <c r="B3" s="3">
        <v>0.5</v>
      </c>
      <c r="C3" s="3">
        <v>-0.39900000000000002</v>
      </c>
    </row>
    <row r="4" spans="1:3" x14ac:dyDescent="0.3">
      <c r="A4" s="1">
        <v>3</v>
      </c>
      <c r="B4" s="3">
        <v>1</v>
      </c>
      <c r="C4" s="3">
        <v>-0.41899999999999998</v>
      </c>
    </row>
    <row r="5" spans="1:3" x14ac:dyDescent="0.3">
      <c r="A5" s="1">
        <v>4</v>
      </c>
      <c r="B5" s="3">
        <v>1.5</v>
      </c>
      <c r="C5" s="3">
        <v>-0.35799999999999998</v>
      </c>
    </row>
    <row r="6" spans="1:3" x14ac:dyDescent="0.3">
      <c r="A6" s="1">
        <v>5</v>
      </c>
      <c r="B6" s="3">
        <v>2</v>
      </c>
      <c r="C6" s="3">
        <v>-0.307</v>
      </c>
    </row>
    <row r="7" spans="1:3" x14ac:dyDescent="0.3">
      <c r="A7" s="1">
        <v>6</v>
      </c>
      <c r="B7" s="3">
        <v>2.5</v>
      </c>
      <c r="C7" s="3">
        <v>-0.32900000000000001</v>
      </c>
    </row>
    <row r="8" spans="1:3" x14ac:dyDescent="0.3">
      <c r="A8" s="1">
        <v>7</v>
      </c>
      <c r="B8" s="3">
        <v>3</v>
      </c>
      <c r="C8" s="3">
        <v>-0.33300000000000002</v>
      </c>
    </row>
    <row r="9" spans="1:3" x14ac:dyDescent="0.3">
      <c r="A9" s="1">
        <v>8</v>
      </c>
      <c r="B9" s="3">
        <v>3.5</v>
      </c>
      <c r="C9" s="3">
        <v>-0.41</v>
      </c>
    </row>
    <row r="10" spans="1:3" x14ac:dyDescent="0.3">
      <c r="A10" s="1">
        <v>9</v>
      </c>
      <c r="B10" s="3">
        <v>4</v>
      </c>
      <c r="C10" s="3">
        <v>-0.50700000000000001</v>
      </c>
    </row>
    <row r="11" spans="1:3" x14ac:dyDescent="0.3">
      <c r="A11" s="1">
        <v>10</v>
      </c>
      <c r="B11" s="3">
        <v>4.5</v>
      </c>
      <c r="C11" s="3">
        <v>-0.47299999999999998</v>
      </c>
    </row>
    <row r="12" spans="1:3" x14ac:dyDescent="0.3">
      <c r="A12" s="1">
        <v>11</v>
      </c>
      <c r="B12" s="3">
        <v>5</v>
      </c>
      <c r="C12" s="3">
        <v>-0.35</v>
      </c>
    </row>
    <row r="13" spans="1:3" x14ac:dyDescent="0.3">
      <c r="A13" s="1">
        <v>12</v>
      </c>
      <c r="B13" s="3">
        <v>5.5</v>
      </c>
      <c r="C13" s="3">
        <v>-0.36099999999999999</v>
      </c>
    </row>
    <row r="14" spans="1:3" x14ac:dyDescent="0.3">
      <c r="A14" s="1">
        <v>13</v>
      </c>
      <c r="B14" s="3">
        <v>6</v>
      </c>
      <c r="C14" s="3">
        <v>-0.23899999999999999</v>
      </c>
    </row>
    <row r="15" spans="1:3" x14ac:dyDescent="0.3">
      <c r="A15" s="1">
        <v>14</v>
      </c>
      <c r="B15" s="3">
        <v>6.5</v>
      </c>
      <c r="C15" s="3">
        <v>-0.17199999999999999</v>
      </c>
    </row>
    <row r="16" spans="1:3" x14ac:dyDescent="0.3">
      <c r="A16" s="1">
        <v>15</v>
      </c>
      <c r="B16" s="3">
        <v>7</v>
      </c>
      <c r="C16" s="3">
        <v>-0.106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2017-08-04T16:17:15Z</dcterms:created>
  <dcterms:modified xsi:type="dcterms:W3CDTF">2017-11-29T16:23:37Z</dcterms:modified>
</cp:coreProperties>
</file>