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4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B10" i="2" s="1"/>
  <c r="B12" i="2"/>
  <c r="B7" i="2"/>
  <c r="G5" i="3"/>
  <c r="H5" i="3" s="1"/>
  <c r="I5" i="3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 s="1"/>
  <c r="I11" i="3"/>
  <c r="G12" i="3"/>
  <c r="H12" i="3" s="1"/>
  <c r="I12" i="3"/>
  <c r="G13" i="3"/>
  <c r="H13" i="3" s="1"/>
  <c r="I13" i="3"/>
  <c r="G14" i="3"/>
  <c r="H14" i="3"/>
  <c r="I14" i="3"/>
  <c r="G15" i="3"/>
  <c r="H15" i="3" s="1"/>
  <c r="I15" i="3"/>
  <c r="G16" i="3"/>
  <c r="H16" i="3"/>
  <c r="I16" i="3"/>
  <c r="G17" i="3"/>
  <c r="H17" i="3" s="1"/>
  <c r="I17" i="3"/>
  <c r="G18" i="3"/>
  <c r="H18" i="3"/>
  <c r="I18" i="3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<sst xmlns="http://schemas.openxmlformats.org/spreadsheetml/2006/main" count="84" uniqueCount="56">
  <si>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</si>
  <si>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</si>
  <si>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</si>
  <si>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Sur (E3)</t>
  </si>
  <si>
    <t>Municipio</t>
  </si>
  <si>
    <t>Sabaneta</t>
  </si>
  <si>
    <t>Dirección</t>
  </si>
  <si>
    <t>Zona Industrial</t>
  </si>
  <si>
    <t>Barrio</t>
  </si>
  <si>
    <t>Prados de Sabaneta</t>
  </si>
  <si>
    <t>Subcuenca</t>
  </si>
  <si>
    <t>Río Aburrá</t>
  </si>
  <si>
    <t>Longitud</t>
  </si>
  <si>
    <t>-75.6267</t>
  </si>
  <si>
    <t>Latitud</t>
  </si>
  <si>
    <t>6.153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</si>
  <si>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</si>
  <si>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</si>
  <si>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</si>
  <si>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</si>
  <si>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</si>
  <si>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</si>
  <si>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</si>
  <si>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</si>
  <si>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</si>
  <si>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</si>
  <si>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</si>
  <si>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</si>
  <si>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</si>
  <si>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</si>
  <si>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</si>
  <si>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</si>
  <si>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</si>
  <si>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</si>
  <si>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</si>
  <si>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</si>
  <si>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</si>
  <si>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</si>
  <si>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</si>
  <si>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</si>
  <si>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</si>
  <si>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</si>
  <si>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</si>
  <si>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</si>
  <si>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</si>
  <si>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</si>
  <si>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</si>
  <si>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</si>
  <si>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</si>
  <si>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</si>
  <si>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</si>
  <si>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</si>
  <si>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</si>
  <si>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</si>
  <si>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</si>
  <si>
    <t>Velocidad superficial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</si>
</sst>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1.0640000000000001</c:v>
                </c:pt>
                <c:pt idx="3">
                  <c:v>2.1280000000000001</c:v>
                </c:pt>
                <c:pt idx="4">
                  <c:v>3.1930000000000001</c:v>
                </c:pt>
                <c:pt idx="5">
                  <c:v>4.2569999999999997</c:v>
                </c:pt>
                <c:pt idx="6">
                  <c:v>5.3209999999999997</c:v>
                </c:pt>
                <c:pt idx="7">
                  <c:v>6.3860000000000001</c:v>
                </c:pt>
                <c:pt idx="8">
                  <c:v>7.45</c:v>
                </c:pt>
                <c:pt idx="9">
                  <c:v>8.5139999999999993</c:v>
                </c:pt>
                <c:pt idx="10">
                  <c:v>9.5779999999999994</c:v>
                </c:pt>
                <c:pt idx="11">
                  <c:v>10.64</c:v>
                </c:pt>
                <c:pt idx="12">
                  <c:v>11.71</c:v>
                </c:pt>
                <c:pt idx="13">
                  <c:v>12.77</c:v>
                </c:pt>
                <c:pt idx="14">
                  <c:v>13.83</c:v>
                </c:pt>
                <c:pt idx="15">
                  <c:v>14.9</c:v>
                </c:pt>
                <c:pt idx="16">
                  <c:v>14.9</c:v>
                </c:pt>
              </c:numCache>
            </c:numRef>
          </c:xVal>
          <c:yVal>
            <c:numRef>
              <c:f>Verticales!$C$2:$C$18</c:f>
              <c:numCache>
                <c:formatCode>General</c:formatCode>
                <c:ptCount val="17"/>
                <c:pt idx="0">
                  <c:v>0</c:v>
                </c:pt>
                <c:pt idx="1">
                  <c:v>-0.72299999999999998</c:v>
                </c:pt>
                <c:pt idx="2">
                  <c:v>-0.7</c:v>
                </c:pt>
                <c:pt idx="3">
                  <c:v>-0.73199999999999998</c:v>
                </c:pt>
                <c:pt idx="4">
                  <c:v>-0.76900000000000002</c:v>
                </c:pt>
                <c:pt idx="5">
                  <c:v>-0.71699999999999997</c:v>
                </c:pt>
                <c:pt idx="6">
                  <c:v>-0.79200000000000004</c:v>
                </c:pt>
                <c:pt idx="7">
                  <c:v>-0.91200000000000003</c:v>
                </c:pt>
                <c:pt idx="8">
                  <c:v>-0.92500000000000004</c:v>
                </c:pt>
                <c:pt idx="9">
                  <c:v>-0.96499999999999997</c:v>
                </c:pt>
                <c:pt idx="10">
                  <c:v>-0.85799999999999998</c:v>
                </c:pt>
                <c:pt idx="11">
                  <c:v>-0.93600000000000005</c:v>
                </c:pt>
                <c:pt idx="12">
                  <c:v>-0.97199999999999998</c:v>
                </c:pt>
                <c:pt idx="13">
                  <c:v>-0.85099999999999998</c:v>
                </c:pt>
                <c:pt idx="14">
                  <c:v>-0.85</c:v>
                </c:pt>
                <c:pt idx="15">
                  <c:v>-0.84299999999999997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C1-43D0-9308-74B63D7D8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081192"/>
        <c:axId val="613083160"/>
      </c:scatterChart>
      <c:valAx>
        <c:axId val="613081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3083160"/>
        <c:crosses val="autoZero"/>
        <c:crossBetween val="midCat"/>
      </c:valAx>
      <c:valAx>
        <c:axId val="61308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3081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573F8F2-86EA-4015-98CF-16DC9FCAF7E4}">
  <sheetPr/>
  <sheetViews>
    <sheetView tabSelected="1"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3EFAF91-DAAD-4A40-93E5-2499171B657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23" sqref="B23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794</v>
      </c>
      <c r="C2" s="3" t="s">
        <v>24</v>
      </c>
    </row>
    <row r="3" spans="1:3" x14ac:dyDescent="0.3">
      <c r="A3" s="2" t="s">
        <v>25</v>
      </c>
      <c r="B3" s="3">
        <v>167</v>
      </c>
      <c r="C3" s="3" t="s">
        <v>24</v>
      </c>
    </row>
    <row r="4" spans="1:3" x14ac:dyDescent="0.3">
      <c r="A4" s="2" t="s">
        <v>26</v>
      </c>
      <c r="B4" s="3" t="s">
        <v>55</v>
      </c>
      <c r="C4" s="3" t="s">
        <v>24</v>
      </c>
    </row>
    <row r="5" spans="1:3" x14ac:dyDescent="0.3">
      <c r="A5" s="2" t="s">
        <v>27</v>
      </c>
      <c r="B5" s="4">
        <v>42851.553472222222</v>
      </c>
      <c r="C5" s="3" t="s">
        <v>18</v>
      </c>
    </row>
    <row r="6" spans="1:3" x14ac:dyDescent="0.3">
      <c r="A6" s="2" t="s">
        <v>28</v>
      </c>
      <c r="B6" s="3">
        <v>14.9</v>
      </c>
      <c r="C6" s="3" t="s">
        <v>29</v>
      </c>
    </row>
    <row r="7" spans="1:3" x14ac:dyDescent="0.3">
      <c r="A7" s="2" t="s">
        <v>30</v>
      </c>
      <c r="B7" s="7">
        <f>SUM(Verticales!H2:H30)</f>
        <v>21.03079692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3">
        <f>B7/B13</f>
        <v>1.6800000000000002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18</v>
      </c>
    </row>
    <row r="12" spans="1:3" x14ac:dyDescent="0.3">
      <c r="A12" s="2" t="s">
        <v>36</v>
      </c>
      <c r="B12" s="7">
        <f>SUM(Verticales!I2:I30)</f>
        <v>16.494592198499269</v>
      </c>
      <c r="C12" s="3" t="s">
        <v>37</v>
      </c>
    </row>
    <row r="13" spans="1:3" x14ac:dyDescent="0.3">
      <c r="A13" s="2" t="s">
        <v>38</v>
      </c>
      <c r="B13" s="7">
        <f>SUM(Verticales!G2:G30)</f>
        <v>12.518331499999999</v>
      </c>
      <c r="C13" s="3" t="s">
        <v>18</v>
      </c>
    </row>
    <row r="14" spans="1:3" x14ac:dyDescent="0.3">
      <c r="A14" s="2" t="s">
        <v>39</v>
      </c>
      <c r="B14" s="7">
        <f>B13/B6</f>
        <v>0.84015647651006697</v>
      </c>
      <c r="C14" s="3" t="s">
        <v>18</v>
      </c>
    </row>
    <row r="15" spans="1:3" x14ac:dyDescent="0.3">
      <c r="A15" s="2" t="s">
        <v>40</v>
      </c>
      <c r="B15" s="7">
        <f>B13/B12</f>
        <v>0.75893549530366422</v>
      </c>
      <c r="C15" s="3" t="s">
        <v>24</v>
      </c>
    </row>
    <row r="16" spans="1:3" x14ac:dyDescent="0.3">
      <c r="A16" s="2" t="s">
        <v>41</v>
      </c>
      <c r="B16" s="3">
        <v>1</v>
      </c>
      <c r="C16" s="3" t="s">
        <v>24</v>
      </c>
    </row>
    <row r="17" spans="1:3" x14ac:dyDescent="0.3">
      <c r="A17" s="2" t="s">
        <v>42</v>
      </c>
      <c r="B17" s="3" t="s">
        <v>43</v>
      </c>
      <c r="C17" s="3" t="s">
        <v>24</v>
      </c>
    </row>
    <row r="18" spans="1:3" x14ac:dyDescent="0.3">
      <c r="A18" s="2" t="s">
        <v>44</v>
      </c>
      <c r="B18" s="3" t="s">
        <v>45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C12" sqref="C12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1.68</v>
      </c>
      <c r="E2" s="3">
        <v>-999</v>
      </c>
      <c r="F2" s="3">
        <v>-999</v>
      </c>
      <c r="G2" s="5">
        <v>0</v>
      </c>
      <c r="H2" s="6">
        <f t="shared" ref="H2:H4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-0.72299999999999998</v>
      </c>
      <c r="D3" s="3">
        <v>1.68</v>
      </c>
      <c r="E3" s="3">
        <v>-999</v>
      </c>
      <c r="F3" s="3">
        <v>-999</v>
      </c>
      <c r="G3" s="5">
        <f t="shared" ref="G3:G4" si="1">((B3-B2)/2+(B4-B3)/2)*ABS(C3)</f>
        <v>0.38463600000000003</v>
      </c>
      <c r="H3" s="6">
        <f t="shared" si="0"/>
        <v>0.64618848000000007</v>
      </c>
      <c r="I3" s="5">
        <f t="shared" ref="I3:I4" si="2">SQRT(ABS(C3-C2)^2+(B3-B2)^2)</f>
        <v>0.72299999999999998</v>
      </c>
    </row>
    <row r="4" spans="1:9" x14ac:dyDescent="0.3">
      <c r="A4" s="1">
        <v>3</v>
      </c>
      <c r="B4" s="3">
        <v>1.0640000000000001</v>
      </c>
      <c r="C4" s="3">
        <v>-0.7</v>
      </c>
      <c r="D4" s="3">
        <v>1.68</v>
      </c>
      <c r="E4" s="3">
        <v>-999</v>
      </c>
      <c r="F4" s="3">
        <v>-999</v>
      </c>
      <c r="G4" s="5">
        <f t="shared" si="1"/>
        <v>0.74480000000000002</v>
      </c>
      <c r="H4" s="6">
        <f t="shared" si="0"/>
        <v>1.2512639999999999</v>
      </c>
      <c r="I4" s="5">
        <f t="shared" si="2"/>
        <v>1.0642485611923562</v>
      </c>
    </row>
    <row r="5" spans="1:9" x14ac:dyDescent="0.3">
      <c r="A5" s="1">
        <v>4</v>
      </c>
      <c r="B5" s="3">
        <v>2.1280000000000001</v>
      </c>
      <c r="C5" s="3">
        <v>-0.73199999999999998</v>
      </c>
      <c r="D5" s="3">
        <v>1.68</v>
      </c>
      <c r="E5" s="3">
        <v>-999</v>
      </c>
      <c r="F5" s="3">
        <v>-999</v>
      </c>
      <c r="G5" s="5">
        <f t="shared" ref="G5:G18" si="3">((B5-B4)/2+(B6-B5)/2)*ABS(C5)</f>
        <v>0.77921399999999996</v>
      </c>
      <c r="H5" s="6">
        <f t="shared" ref="H5:H18" si="4">G5*D5</f>
        <v>1.3090795199999998</v>
      </c>
      <c r="I5" s="5">
        <f t="shared" ref="I5:I18" si="5">SQRT(ABS(C5-C4)^2+(B5-B4)^2)</f>
        <v>1.0644810942426361</v>
      </c>
    </row>
    <row r="6" spans="1:9" x14ac:dyDescent="0.3">
      <c r="A6" s="1">
        <v>5</v>
      </c>
      <c r="B6" s="3">
        <v>3.1930000000000001</v>
      </c>
      <c r="C6" s="3">
        <v>-0.76900000000000002</v>
      </c>
      <c r="D6" s="3">
        <v>1.68</v>
      </c>
      <c r="E6" s="3">
        <v>-999</v>
      </c>
      <c r="F6" s="3">
        <v>-999</v>
      </c>
      <c r="G6" s="5">
        <f t="shared" si="3"/>
        <v>0.81860049999999984</v>
      </c>
      <c r="H6" s="6">
        <f t="shared" si="4"/>
        <v>1.3752488399999996</v>
      </c>
      <c r="I6" s="5">
        <f t="shared" si="5"/>
        <v>1.0656425291813385</v>
      </c>
    </row>
    <row r="7" spans="1:9" x14ac:dyDescent="0.3">
      <c r="A7" s="1">
        <v>6</v>
      </c>
      <c r="B7" s="3">
        <v>4.2569999999999997</v>
      </c>
      <c r="C7" s="3">
        <v>-0.71699999999999997</v>
      </c>
      <c r="D7" s="3">
        <v>1.68</v>
      </c>
      <c r="E7" s="3">
        <v>-999</v>
      </c>
      <c r="F7" s="3">
        <v>-999</v>
      </c>
      <c r="G7" s="5">
        <f t="shared" si="3"/>
        <v>0.7628879999999999</v>
      </c>
      <c r="H7" s="6">
        <f t="shared" si="4"/>
        <v>1.2816518399999999</v>
      </c>
      <c r="I7" s="5">
        <f t="shared" si="5"/>
        <v>1.0652699188468617</v>
      </c>
    </row>
    <row r="8" spans="1:9" x14ac:dyDescent="0.3">
      <c r="A8" s="1">
        <v>7</v>
      </c>
      <c r="B8" s="3">
        <v>5.3209999999999997</v>
      </c>
      <c r="C8" s="3">
        <v>-0.79200000000000004</v>
      </c>
      <c r="D8" s="3">
        <v>1.68</v>
      </c>
      <c r="E8" s="3">
        <v>-999</v>
      </c>
      <c r="F8" s="3">
        <v>-999</v>
      </c>
      <c r="G8" s="5">
        <f t="shared" si="3"/>
        <v>0.84308400000000017</v>
      </c>
      <c r="H8" s="6">
        <f t="shared" si="4"/>
        <v>1.4163811200000003</v>
      </c>
      <c r="I8" s="5">
        <f t="shared" si="5"/>
        <v>1.0666400517512926</v>
      </c>
    </row>
    <row r="9" spans="1:9" x14ac:dyDescent="0.3">
      <c r="A9" s="1">
        <v>8</v>
      </c>
      <c r="B9" s="3">
        <v>6.3860000000000001</v>
      </c>
      <c r="C9" s="3">
        <v>-0.91200000000000003</v>
      </c>
      <c r="D9" s="3">
        <v>1.68</v>
      </c>
      <c r="E9" s="3">
        <v>-999</v>
      </c>
      <c r="F9" s="3">
        <v>-999</v>
      </c>
      <c r="G9" s="5">
        <f t="shared" si="3"/>
        <v>0.97082400000000024</v>
      </c>
      <c r="H9" s="6">
        <f t="shared" si="4"/>
        <v>1.6309843200000003</v>
      </c>
      <c r="I9" s="5">
        <f t="shared" si="5"/>
        <v>1.0717392406737756</v>
      </c>
    </row>
    <row r="10" spans="1:9" x14ac:dyDescent="0.3">
      <c r="A10" s="1">
        <v>9</v>
      </c>
      <c r="B10" s="3">
        <v>7.45</v>
      </c>
      <c r="C10" s="3">
        <v>-0.92500000000000004</v>
      </c>
      <c r="D10" s="3">
        <v>1.68</v>
      </c>
      <c r="E10" s="3">
        <v>-999</v>
      </c>
      <c r="F10" s="3">
        <v>-999</v>
      </c>
      <c r="G10" s="5">
        <f t="shared" si="3"/>
        <v>0.98419999999999974</v>
      </c>
      <c r="H10" s="6">
        <f t="shared" si="4"/>
        <v>1.6534559999999996</v>
      </c>
      <c r="I10" s="5">
        <f t="shared" si="5"/>
        <v>1.0640794143295886</v>
      </c>
    </row>
    <row r="11" spans="1:9" x14ac:dyDescent="0.3">
      <c r="A11" s="1">
        <v>10</v>
      </c>
      <c r="B11" s="3">
        <v>8.5139999999999993</v>
      </c>
      <c r="C11" s="3">
        <v>-0.96499999999999997</v>
      </c>
      <c r="D11" s="3">
        <v>1.68</v>
      </c>
      <c r="E11" s="3">
        <v>-999</v>
      </c>
      <c r="F11" s="3">
        <v>-999</v>
      </c>
      <c r="G11" s="5">
        <f t="shared" si="3"/>
        <v>1.0267599999999997</v>
      </c>
      <c r="H11" s="6">
        <f t="shared" si="4"/>
        <v>1.7249567999999993</v>
      </c>
      <c r="I11" s="5">
        <f t="shared" si="5"/>
        <v>1.0647516142274678</v>
      </c>
    </row>
    <row r="12" spans="1:9" x14ac:dyDescent="0.3">
      <c r="A12" s="1">
        <v>11</v>
      </c>
      <c r="B12" s="3">
        <v>9.5779999999999994</v>
      </c>
      <c r="C12" s="3">
        <v>-0.85799999999999998</v>
      </c>
      <c r="D12" s="3">
        <v>1.68</v>
      </c>
      <c r="E12" s="3">
        <v>-999</v>
      </c>
      <c r="F12" s="3">
        <v>-999</v>
      </c>
      <c r="G12" s="5">
        <f t="shared" si="3"/>
        <v>0.91205400000000048</v>
      </c>
      <c r="H12" s="6">
        <f t="shared" si="4"/>
        <v>1.5322507200000008</v>
      </c>
      <c r="I12" s="5">
        <f t="shared" si="5"/>
        <v>1.0693666349760498</v>
      </c>
    </row>
    <row r="13" spans="1:9" x14ac:dyDescent="0.3">
      <c r="A13" s="1">
        <v>12</v>
      </c>
      <c r="B13" s="3">
        <v>10.64</v>
      </c>
      <c r="C13" s="3">
        <v>-0.93600000000000005</v>
      </c>
      <c r="D13" s="3">
        <v>1.68</v>
      </c>
      <c r="E13" s="3">
        <v>-999</v>
      </c>
      <c r="F13" s="3">
        <v>-999</v>
      </c>
      <c r="G13" s="5">
        <f t="shared" si="3"/>
        <v>0.99777600000000077</v>
      </c>
      <c r="H13" s="6">
        <f t="shared" si="4"/>
        <v>1.6762636800000013</v>
      </c>
      <c r="I13" s="5">
        <f t="shared" si="5"/>
        <v>1.06486055425112</v>
      </c>
    </row>
    <row r="14" spans="1:9" x14ac:dyDescent="0.3">
      <c r="A14" s="1">
        <v>13</v>
      </c>
      <c r="B14" s="3">
        <v>11.71</v>
      </c>
      <c r="C14" s="3">
        <v>-0.97199999999999998</v>
      </c>
      <c r="D14" s="3">
        <v>1.68</v>
      </c>
      <c r="E14" s="3">
        <v>-999</v>
      </c>
      <c r="F14" s="3">
        <v>-999</v>
      </c>
      <c r="G14" s="5">
        <f t="shared" si="3"/>
        <v>1.0351799999999995</v>
      </c>
      <c r="H14" s="6">
        <f t="shared" si="4"/>
        <v>1.7391023999999993</v>
      </c>
      <c r="I14" s="5">
        <f t="shared" si="5"/>
        <v>1.0706054361901964</v>
      </c>
    </row>
    <row r="15" spans="1:9" x14ac:dyDescent="0.3">
      <c r="A15" s="1">
        <v>14</v>
      </c>
      <c r="B15" s="3">
        <v>12.77</v>
      </c>
      <c r="C15" s="3">
        <v>-0.85099999999999998</v>
      </c>
      <c r="D15" s="3">
        <v>1.68</v>
      </c>
      <c r="E15" s="3">
        <v>-999</v>
      </c>
      <c r="F15" s="3">
        <v>-999</v>
      </c>
      <c r="G15" s="5">
        <f t="shared" si="3"/>
        <v>0.90205999999999964</v>
      </c>
      <c r="H15" s="6">
        <f t="shared" si="4"/>
        <v>1.5154607999999994</v>
      </c>
      <c r="I15" s="5">
        <f t="shared" si="5"/>
        <v>1.0668837799873037</v>
      </c>
    </row>
    <row r="16" spans="1:9" x14ac:dyDescent="0.3">
      <c r="A16" s="1">
        <v>15</v>
      </c>
      <c r="B16" s="3">
        <v>13.83</v>
      </c>
      <c r="C16" s="3">
        <v>-0.85</v>
      </c>
      <c r="D16" s="3">
        <v>1.68</v>
      </c>
      <c r="E16" s="3">
        <v>-999</v>
      </c>
      <c r="F16" s="3">
        <v>-999</v>
      </c>
      <c r="G16" s="5">
        <f t="shared" si="3"/>
        <v>0.90525000000000033</v>
      </c>
      <c r="H16" s="6">
        <f t="shared" si="4"/>
        <v>1.5208200000000005</v>
      </c>
      <c r="I16" s="5">
        <f t="shared" si="5"/>
        <v>1.0600004716980087</v>
      </c>
    </row>
    <row r="17" spans="1:9" x14ac:dyDescent="0.3">
      <c r="A17" s="1">
        <v>16</v>
      </c>
      <c r="B17" s="3">
        <v>14.9</v>
      </c>
      <c r="C17" s="3">
        <v>-0.84299999999999997</v>
      </c>
      <c r="D17" s="3">
        <v>1.68</v>
      </c>
      <c r="E17" s="3">
        <v>-999</v>
      </c>
      <c r="F17" s="3">
        <v>-999</v>
      </c>
      <c r="G17" s="5">
        <f t="shared" si="3"/>
        <v>0.4510050000000001</v>
      </c>
      <c r="H17" s="6">
        <f t="shared" si="4"/>
        <v>0.75768840000000015</v>
      </c>
      <c r="I17" s="5">
        <f t="shared" si="5"/>
        <v>1.0700228969512757</v>
      </c>
    </row>
    <row r="18" spans="1:9" x14ac:dyDescent="0.3">
      <c r="A18" s="1">
        <v>17</v>
      </c>
      <c r="B18" s="3">
        <v>14.9</v>
      </c>
      <c r="C18" s="3">
        <v>0</v>
      </c>
      <c r="D18" s="3">
        <v>1.68</v>
      </c>
      <c r="E18" s="3">
        <v>-999</v>
      </c>
      <c r="F18" s="3">
        <v>-999</v>
      </c>
      <c r="G18" s="5">
        <f t="shared" si="3"/>
        <v>0</v>
      </c>
      <c r="H18" s="6">
        <f t="shared" si="4"/>
        <v>0</v>
      </c>
      <c r="I18" s="5">
        <f t="shared" si="5"/>
        <v>0.84299999999999997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-0.72299999999999998</v>
      </c>
    </row>
    <row r="3" spans="1:3" x14ac:dyDescent="0.3">
      <c r="A3" s="1">
        <v>2</v>
      </c>
      <c r="B3" s="3">
        <v>1.0640000000000001</v>
      </c>
      <c r="C3" s="3">
        <v>-0.7</v>
      </c>
    </row>
    <row r="4" spans="1:3" x14ac:dyDescent="0.3">
      <c r="A4" s="1">
        <v>3</v>
      </c>
      <c r="B4" s="3">
        <v>2.1280000000000001</v>
      </c>
      <c r="C4" s="3">
        <v>-0.73199999999999998</v>
      </c>
    </row>
    <row r="5" spans="1:3" x14ac:dyDescent="0.3">
      <c r="A5" s="1">
        <v>4</v>
      </c>
      <c r="B5" s="3">
        <v>3.1930000000000001</v>
      </c>
      <c r="C5" s="3">
        <v>-0.76900000000000002</v>
      </c>
    </row>
    <row r="6" spans="1:3" x14ac:dyDescent="0.3">
      <c r="A6" s="1">
        <v>5</v>
      </c>
      <c r="B6" s="3">
        <v>4.2569999999999997</v>
      </c>
      <c r="C6" s="3">
        <v>-0.71699999999999997</v>
      </c>
    </row>
    <row r="7" spans="1:3" x14ac:dyDescent="0.3">
      <c r="A7" s="1">
        <v>6</v>
      </c>
      <c r="B7" s="3">
        <v>5.3209999999999997</v>
      </c>
      <c r="C7" s="3">
        <v>-0.79200000000000004</v>
      </c>
    </row>
    <row r="8" spans="1:3" x14ac:dyDescent="0.3">
      <c r="A8" s="1">
        <v>7</v>
      </c>
      <c r="B8" s="3">
        <v>6.3860000000000001</v>
      </c>
      <c r="C8" s="3">
        <v>-0.91200000000000003</v>
      </c>
    </row>
    <row r="9" spans="1:3" x14ac:dyDescent="0.3">
      <c r="A9" s="1">
        <v>8</v>
      </c>
      <c r="B9" s="3">
        <v>7.45</v>
      </c>
      <c r="C9" s="3">
        <v>-0.92500000000000004</v>
      </c>
    </row>
    <row r="10" spans="1:3" x14ac:dyDescent="0.3">
      <c r="A10" s="1">
        <v>9</v>
      </c>
      <c r="B10" s="3">
        <v>8.5139999999999993</v>
      </c>
      <c r="C10" s="3">
        <v>-0.96499999999999997</v>
      </c>
    </row>
    <row r="11" spans="1:3" x14ac:dyDescent="0.3">
      <c r="A11" s="1">
        <v>10</v>
      </c>
      <c r="B11" s="3">
        <v>9.5779999999999994</v>
      </c>
      <c r="C11" s="3">
        <v>-0.85799999999999998</v>
      </c>
    </row>
    <row r="12" spans="1:3" x14ac:dyDescent="0.3">
      <c r="A12" s="1">
        <v>11</v>
      </c>
      <c r="B12" s="3">
        <v>10.64</v>
      </c>
      <c r="C12" s="3">
        <v>-0.93600000000000005</v>
      </c>
    </row>
    <row r="13" spans="1:3" x14ac:dyDescent="0.3">
      <c r="A13" s="1">
        <v>12</v>
      </c>
      <c r="B13" s="3">
        <v>11.71</v>
      </c>
      <c r="C13" s="3">
        <v>-0.97199999999999998</v>
      </c>
    </row>
    <row r="14" spans="1:3" x14ac:dyDescent="0.3">
      <c r="A14" s="1">
        <v>13</v>
      </c>
      <c r="B14" s="3">
        <v>12.77</v>
      </c>
      <c r="C14" s="3">
        <v>-0.85099999999999998</v>
      </c>
    </row>
    <row r="15" spans="1:3" x14ac:dyDescent="0.3">
      <c r="A15" s="1">
        <v>14</v>
      </c>
      <c r="B15" s="3">
        <v>13.83</v>
      </c>
      <c r="C15" s="3">
        <v>-0.85</v>
      </c>
    </row>
    <row r="16" spans="1:3" x14ac:dyDescent="0.3">
      <c r="A16" s="1">
        <v>15</v>
      </c>
      <c r="B16" s="3">
        <v>14.9</v>
      </c>
      <c r="C16" s="3">
        <v>-0.84299999999999997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2017-08-04T15:35:06Z</dcterms:created>
  <dcterms:modified xsi:type="dcterms:W3CDTF">2017-11-15T23:03:42Z</dcterms:modified>
</cp:coreProperties>
</file>