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712\"/>
    </mc:Choice>
  </mc:AlternateContent>
  <bookViews>
    <workbookView xWindow="1176" yWindow="12" windowWidth="16092" windowHeight="9660" activeTab="2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G6" i="3" l="1"/>
  <c r="H6" i="3"/>
  <c r="I6" i="3"/>
  <c r="G7" i="3"/>
  <c r="H7" i="3"/>
  <c r="I7" i="3"/>
  <c r="G8" i="3"/>
  <c r="H8" i="3"/>
  <c r="I8" i="3"/>
  <c r="G9" i="3"/>
  <c r="H9" i="3"/>
  <c r="I9" i="3"/>
  <c r="G10" i="3"/>
  <c r="H10" i="3" s="1"/>
  <c r="I10" i="3"/>
  <c r="G11" i="3"/>
  <c r="H11" i="3"/>
  <c r="I11" i="3"/>
  <c r="G12" i="3"/>
  <c r="H12" i="3" s="1"/>
  <c r="I12" i="3"/>
  <c r="G13" i="3"/>
  <c r="H13" i="3" s="1"/>
  <c r="I13" i="3"/>
  <c r="G14" i="3"/>
  <c r="H14" i="3"/>
  <c r="I14" i="3"/>
  <c r="G15" i="3"/>
  <c r="H15" i="3"/>
  <c r="I15" i="3"/>
  <c r="G16" i="3"/>
  <c r="H16" i="3"/>
  <c r="I16" i="3"/>
  <c r="G17" i="3"/>
  <c r="H17" i="3"/>
  <c r="I17" i="3"/>
  <c r="I5" i="3"/>
  <c r="H5" i="3"/>
  <c r="G5" i="3"/>
  <c r="I4" i="3"/>
  <c r="G4" i="3"/>
  <c r="H4" i="3" s="1"/>
  <c r="I3" i="3"/>
  <c r="G3" i="3"/>
  <c r="B13" i="2" s="1"/>
  <c r="B14" i="2" s="1"/>
  <c r="H2" i="3"/>
  <c r="B12" i="2" l="1"/>
  <c r="B15" i="2" s="1"/>
  <c r="B7" i="2"/>
  <c r="B10" i="2" s="1"/>
  <c r="H3" i="3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<sst xmlns="http://schemas.openxmlformats.org/spreadsheetml/2006/main" count="84" uniqueCount="56">
  <si>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</si>
  <si>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</si>
  <si>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</si>
  <si>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Doña María (DM3)</t>
  </si>
  <si>
    <t>Municipio</t>
  </si>
  <si>
    <t>Itagüí</t>
  </si>
  <si>
    <t>Dirección</t>
  </si>
  <si>
    <t>Cra 58 Calle 37b</t>
  </si>
  <si>
    <t>Barrio</t>
  </si>
  <si>
    <t>San Javier</t>
  </si>
  <si>
    <t>Subcuenca</t>
  </si>
  <si>
    <t>Doña María</t>
  </si>
  <si>
    <t>Longitud</t>
  </si>
  <si>
    <t>-75.625457</t>
  </si>
  <si>
    <t>Latitud</t>
  </si>
  <si>
    <t>6.172606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</si>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</sst>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Verticales!$B$2:$B$17</c:f>
              <c:numCache>
                <c:formatCode>General</c:formatCode>
                <c:ptCount val="16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7.7</c:v>
                </c:pt>
              </c:numCache>
            </c:numRef>
          </c:xVal>
          <c:yVal>
            <c:numRef>
              <c:f>Verticales!$C$2:$C$17</c:f>
              <c:numCache>
                <c:formatCode>General</c:formatCode>
                <c:ptCount val="16"/>
                <c:pt idx="0">
                  <c:v>0</c:v>
                </c:pt>
                <c:pt idx="1">
                  <c:v>-0.18</c:v>
                </c:pt>
                <c:pt idx="2">
                  <c:v>-0.2</c:v>
                </c:pt>
                <c:pt idx="3">
                  <c:v>-0.3</c:v>
                </c:pt>
                <c:pt idx="4">
                  <c:v>-0.5</c:v>
                </c:pt>
                <c:pt idx="5">
                  <c:v>-0.45</c:v>
                </c:pt>
                <c:pt idx="6">
                  <c:v>-0.5</c:v>
                </c:pt>
                <c:pt idx="7">
                  <c:v>-0.55000000000000004</c:v>
                </c:pt>
                <c:pt idx="8">
                  <c:v>-0.25</c:v>
                </c:pt>
                <c:pt idx="9">
                  <c:v>-0.35</c:v>
                </c:pt>
                <c:pt idx="10">
                  <c:v>-0.32</c:v>
                </c:pt>
                <c:pt idx="11">
                  <c:v>-0.3</c:v>
                </c:pt>
                <c:pt idx="12">
                  <c:v>-0.28000000000000003</c:v>
                </c:pt>
                <c:pt idx="13">
                  <c:v>-0.22</c:v>
                </c:pt>
                <c:pt idx="14">
                  <c:v>-0.2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10-4157-88A5-2725B20C6A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07280"/>
        <c:axId val="560010560"/>
      </c:scatterChart>
      <c:valAx>
        <c:axId val="560007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0560"/>
        <c:crosses val="autoZero"/>
        <c:crossBetween val="midCat"/>
      </c:valAx>
      <c:valAx>
        <c:axId val="560010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07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10074C5-7336-438D-8292-CE938CB3FEAA}">
  <sheetPr/>
  <sheetViews>
    <sheetView tabSelected="1"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655B2B5-FEDE-45D9-880D-5C089F36125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836</v>
      </c>
      <c r="C2" s="3" t="s">
        <v>24</v>
      </c>
    </row>
    <row r="3" spans="1:3" x14ac:dyDescent="0.3">
      <c r="A3" s="2" t="s">
        <v>25</v>
      </c>
      <c r="B3" s="3">
        <v>1100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42928.466666666667</v>
      </c>
      <c r="C5" s="3" t="s">
        <v>18</v>
      </c>
    </row>
    <row r="6" spans="1:3" x14ac:dyDescent="0.3">
      <c r="A6" s="2" t="s">
        <v>29</v>
      </c>
      <c r="B6" s="3">
        <v>7.7</v>
      </c>
      <c r="C6" s="3" t="s">
        <v>30</v>
      </c>
    </row>
    <row r="7" spans="1:3" x14ac:dyDescent="0.3">
      <c r="A7" s="2" t="s">
        <v>31</v>
      </c>
      <c r="B7" s="5">
        <f>SUM(Verticales!H2:H30)</f>
        <v>1.5880400000000001</v>
      </c>
      <c r="C7" s="3" t="s">
        <v>30</v>
      </c>
    </row>
    <row r="8" spans="1:3" x14ac:dyDescent="0.3">
      <c r="A8" s="2" t="s">
        <v>32</v>
      </c>
      <c r="B8" s="5">
        <v>-999</v>
      </c>
      <c r="C8" s="3" t="s">
        <v>30</v>
      </c>
    </row>
    <row r="9" spans="1:3" x14ac:dyDescent="0.3">
      <c r="A9" s="2" t="s">
        <v>33</v>
      </c>
      <c r="B9" s="5">
        <v>-999</v>
      </c>
      <c r="C9" s="3" t="s">
        <v>34</v>
      </c>
    </row>
    <row r="10" spans="1:3" x14ac:dyDescent="0.3">
      <c r="A10" s="2" t="s">
        <v>35</v>
      </c>
      <c r="B10" s="5">
        <f>B7/B13</f>
        <v>0.68450000000000011</v>
      </c>
      <c r="C10" s="3" t="s">
        <v>34</v>
      </c>
    </row>
    <row r="11" spans="1:3" x14ac:dyDescent="0.3">
      <c r="A11" s="2" t="s">
        <v>36</v>
      </c>
      <c r="B11" s="5">
        <v>-999</v>
      </c>
      <c r="C11" s="3" t="s">
        <v>18</v>
      </c>
    </row>
    <row r="12" spans="1:3" x14ac:dyDescent="0.3">
      <c r="A12" s="2" t="s">
        <v>37</v>
      </c>
      <c r="B12" s="5">
        <f>SUM(Verticales!I2:I30)</f>
        <v>7.914406799682963</v>
      </c>
      <c r="C12" s="3" t="s">
        <v>38</v>
      </c>
    </row>
    <row r="13" spans="1:3" x14ac:dyDescent="0.3">
      <c r="A13" s="2" t="s">
        <v>39</v>
      </c>
      <c r="B13" s="5">
        <f>SUM(Verticales!G2:G30)</f>
        <v>2.3199999999999998</v>
      </c>
      <c r="C13" s="3" t="s">
        <v>18</v>
      </c>
    </row>
    <row r="14" spans="1:3" x14ac:dyDescent="0.3">
      <c r="A14" s="2" t="s">
        <v>40</v>
      </c>
      <c r="B14" s="5">
        <f>B13/B6</f>
        <v>0.30129870129870129</v>
      </c>
      <c r="C14" s="3" t="s">
        <v>18</v>
      </c>
    </row>
    <row r="15" spans="1:3" x14ac:dyDescent="0.3">
      <c r="A15" s="2" t="s">
        <v>41</v>
      </c>
      <c r="B15" s="5">
        <f>B13/B12</f>
        <v>0.2931363093558616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7"/>
  <sheetViews>
    <sheetView topLeftCell="D6" workbookViewId="0">
      <selection activeCell="G5" sqref="G5:I17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2</v>
      </c>
      <c r="B3" s="3">
        <v>0.5</v>
      </c>
      <c r="C3" s="3">
        <v>-0.18</v>
      </c>
      <c r="D3" s="3">
        <v>0.1</v>
      </c>
      <c r="E3" s="3">
        <v>0</v>
      </c>
      <c r="F3" s="3">
        <v>0</v>
      </c>
      <c r="G3" s="6">
        <f t="shared" ref="G3:G5" si="1">((B3-B2)/2+(B4-B3)/2)*ABS(C3)</f>
        <v>0.09</v>
      </c>
      <c r="H3" s="7">
        <f t="shared" si="0"/>
        <v>8.9999999999999993E-3</v>
      </c>
      <c r="I3" s="6">
        <f t="shared" ref="I3:I5" si="2">SQRT(ABS(C3-C2)^2+(B3-B2)^2)</f>
        <v>0.53141321022345689</v>
      </c>
    </row>
    <row r="4" spans="1:9" x14ac:dyDescent="0.3">
      <c r="A4" s="1">
        <v>3</v>
      </c>
      <c r="B4" s="3">
        <v>1</v>
      </c>
      <c r="C4" s="3">
        <v>-0.2</v>
      </c>
      <c r="D4" s="3">
        <v>0.59099999999999997</v>
      </c>
      <c r="E4" s="3">
        <v>0</v>
      </c>
      <c r="F4" s="3">
        <v>0</v>
      </c>
      <c r="G4" s="6">
        <f t="shared" si="1"/>
        <v>0.1</v>
      </c>
      <c r="H4" s="7">
        <f t="shared" si="0"/>
        <v>5.91E-2</v>
      </c>
      <c r="I4" s="6">
        <f t="shared" si="2"/>
        <v>0.5003998401278722</v>
      </c>
    </row>
    <row r="5" spans="1:9" x14ac:dyDescent="0.3">
      <c r="A5" s="1">
        <v>4</v>
      </c>
      <c r="B5" s="3">
        <v>1.5</v>
      </c>
      <c r="C5" s="3">
        <v>-0.3</v>
      </c>
      <c r="D5" s="3">
        <v>0.54600000000000004</v>
      </c>
      <c r="E5" s="3">
        <v>0</v>
      </c>
      <c r="F5" s="3">
        <v>0</v>
      </c>
      <c r="G5" s="6">
        <f t="shared" si="1"/>
        <v>0.15</v>
      </c>
      <c r="H5" s="7">
        <f t="shared" si="0"/>
        <v>8.1900000000000001E-2</v>
      </c>
      <c r="I5" s="6">
        <f t="shared" si="2"/>
        <v>0.50990195135927852</v>
      </c>
    </row>
    <row r="6" spans="1:9" x14ac:dyDescent="0.3">
      <c r="A6" s="1">
        <v>5</v>
      </c>
      <c r="B6" s="3">
        <v>2</v>
      </c>
      <c r="C6" s="3">
        <v>-0.5</v>
      </c>
      <c r="D6" s="3">
        <v>0.83899999999999997</v>
      </c>
      <c r="E6" s="3">
        <v>0</v>
      </c>
      <c r="F6" s="3">
        <v>0</v>
      </c>
      <c r="G6" s="6">
        <f t="shared" ref="G6:G17" si="3">((B6-B5)/2+(B7-B6)/2)*ABS(C6)</f>
        <v>0.25</v>
      </c>
      <c r="H6" s="7">
        <f t="shared" ref="H6:H17" si="4">G6*D6</f>
        <v>0.20974999999999999</v>
      </c>
      <c r="I6" s="6">
        <f t="shared" ref="I6:I17" si="5">SQRT(ABS(C6-C5)^2+(B6-B5)^2)</f>
        <v>0.53851648071345048</v>
      </c>
    </row>
    <row r="7" spans="1:9" x14ac:dyDescent="0.3">
      <c r="A7" s="1">
        <v>6</v>
      </c>
      <c r="B7" s="3">
        <v>2.5</v>
      </c>
      <c r="C7" s="3">
        <v>-0.45</v>
      </c>
      <c r="D7" s="3">
        <v>0.81200000000000006</v>
      </c>
      <c r="E7" s="3">
        <v>0</v>
      </c>
      <c r="F7" s="3">
        <v>0</v>
      </c>
      <c r="G7" s="6">
        <f t="shared" si="3"/>
        <v>0.22500000000000001</v>
      </c>
      <c r="H7" s="7">
        <f t="shared" si="4"/>
        <v>0.18270000000000003</v>
      </c>
      <c r="I7" s="6">
        <f t="shared" si="5"/>
        <v>0.50249378105604448</v>
      </c>
    </row>
    <row r="8" spans="1:9" x14ac:dyDescent="0.3">
      <c r="A8" s="1">
        <v>7</v>
      </c>
      <c r="B8" s="3">
        <v>3</v>
      </c>
      <c r="C8" s="3">
        <v>-0.5</v>
      </c>
      <c r="D8" s="3">
        <v>0.86399999999999999</v>
      </c>
      <c r="E8" s="3">
        <v>0</v>
      </c>
      <c r="F8" s="3">
        <v>0</v>
      </c>
      <c r="G8" s="6">
        <f t="shared" si="3"/>
        <v>0.25</v>
      </c>
      <c r="H8" s="7">
        <f t="shared" si="4"/>
        <v>0.216</v>
      </c>
      <c r="I8" s="6">
        <f t="shared" si="5"/>
        <v>0.50249378105604448</v>
      </c>
    </row>
    <row r="9" spans="1:9" x14ac:dyDescent="0.3">
      <c r="A9" s="1">
        <v>8</v>
      </c>
      <c r="B9" s="3">
        <v>3.5</v>
      </c>
      <c r="C9" s="3">
        <v>-0.55000000000000004</v>
      </c>
      <c r="D9" s="3">
        <v>0.81299999999999994</v>
      </c>
      <c r="E9" s="3">
        <v>0</v>
      </c>
      <c r="F9" s="3">
        <v>0</v>
      </c>
      <c r="G9" s="6">
        <f t="shared" si="3"/>
        <v>0.27500000000000002</v>
      </c>
      <c r="H9" s="7">
        <f t="shared" si="4"/>
        <v>0.223575</v>
      </c>
      <c r="I9" s="6">
        <f t="shared" si="5"/>
        <v>0.50249378105604448</v>
      </c>
    </row>
    <row r="10" spans="1:9" x14ac:dyDescent="0.3">
      <c r="A10" s="1">
        <v>9</v>
      </c>
      <c r="B10" s="3">
        <v>4</v>
      </c>
      <c r="C10" s="3">
        <v>-0.25</v>
      </c>
      <c r="D10" s="3">
        <v>0.84399999999999997</v>
      </c>
      <c r="E10" s="3">
        <v>0</v>
      </c>
      <c r="F10" s="3">
        <v>0</v>
      </c>
      <c r="G10" s="6">
        <f t="shared" si="3"/>
        <v>0.125</v>
      </c>
      <c r="H10" s="7">
        <f t="shared" si="4"/>
        <v>0.1055</v>
      </c>
      <c r="I10" s="6">
        <f t="shared" si="5"/>
        <v>0.5830951894845301</v>
      </c>
    </row>
    <row r="11" spans="1:9" x14ac:dyDescent="0.3">
      <c r="A11" s="1">
        <v>10</v>
      </c>
      <c r="B11" s="3">
        <v>4.5</v>
      </c>
      <c r="C11" s="3">
        <v>-0.35</v>
      </c>
      <c r="D11" s="3">
        <v>0.81499999999999995</v>
      </c>
      <c r="E11" s="3">
        <v>0</v>
      </c>
      <c r="F11" s="3">
        <v>0</v>
      </c>
      <c r="G11" s="6">
        <f t="shared" si="3"/>
        <v>0.17499999999999999</v>
      </c>
      <c r="H11" s="7">
        <f t="shared" si="4"/>
        <v>0.14262499999999997</v>
      </c>
      <c r="I11" s="6">
        <f t="shared" si="5"/>
        <v>0.50990195135927852</v>
      </c>
    </row>
    <row r="12" spans="1:9" x14ac:dyDescent="0.3">
      <c r="A12" s="1">
        <v>11</v>
      </c>
      <c r="B12" s="3">
        <v>5</v>
      </c>
      <c r="C12" s="3">
        <v>-0.32</v>
      </c>
      <c r="D12" s="3">
        <v>0.215</v>
      </c>
      <c r="E12" s="3">
        <v>0</v>
      </c>
      <c r="F12" s="3">
        <v>0</v>
      </c>
      <c r="G12" s="6">
        <f t="shared" si="3"/>
        <v>0.16</v>
      </c>
      <c r="H12" s="7">
        <f t="shared" si="4"/>
        <v>3.44E-2</v>
      </c>
      <c r="I12" s="6">
        <f t="shared" si="5"/>
        <v>0.50089919145472772</v>
      </c>
    </row>
    <row r="13" spans="1:9" x14ac:dyDescent="0.3">
      <c r="A13" s="1">
        <v>12</v>
      </c>
      <c r="B13" s="3">
        <v>5.5</v>
      </c>
      <c r="C13" s="3">
        <v>-0.3</v>
      </c>
      <c r="D13" s="3">
        <v>0.627</v>
      </c>
      <c r="E13" s="3">
        <v>0</v>
      </c>
      <c r="F13" s="3">
        <v>0</v>
      </c>
      <c r="G13" s="6">
        <f t="shared" si="3"/>
        <v>0.15</v>
      </c>
      <c r="H13" s="7">
        <f t="shared" si="4"/>
        <v>9.4049999999999995E-2</v>
      </c>
      <c r="I13" s="6">
        <f t="shared" si="5"/>
        <v>0.5003998401278722</v>
      </c>
    </row>
    <row r="14" spans="1:9" x14ac:dyDescent="0.3">
      <c r="A14" s="1">
        <v>13</v>
      </c>
      <c r="B14" s="3">
        <v>6</v>
      </c>
      <c r="C14" s="3">
        <v>-0.28000000000000003</v>
      </c>
      <c r="D14" s="3">
        <v>0.84599999999999997</v>
      </c>
      <c r="E14" s="3">
        <v>0</v>
      </c>
      <c r="F14" s="3">
        <v>0</v>
      </c>
      <c r="G14" s="6">
        <f t="shared" si="3"/>
        <v>0.14000000000000001</v>
      </c>
      <c r="H14" s="7">
        <f t="shared" si="4"/>
        <v>0.11844</v>
      </c>
      <c r="I14" s="6">
        <f t="shared" si="5"/>
        <v>0.5003998401278722</v>
      </c>
    </row>
    <row r="15" spans="1:9" x14ac:dyDescent="0.3">
      <c r="A15" s="1">
        <v>14</v>
      </c>
      <c r="B15" s="3">
        <v>6.5</v>
      </c>
      <c r="C15" s="3">
        <v>-0.22</v>
      </c>
      <c r="D15" s="3">
        <v>0.9</v>
      </c>
      <c r="E15" s="3">
        <v>0</v>
      </c>
      <c r="F15" s="3">
        <v>0</v>
      </c>
      <c r="G15" s="6">
        <f t="shared" si="3"/>
        <v>0.11</v>
      </c>
      <c r="H15" s="7">
        <f t="shared" si="4"/>
        <v>9.9000000000000005E-2</v>
      </c>
      <c r="I15" s="6">
        <f t="shared" si="5"/>
        <v>0.50358713248056686</v>
      </c>
    </row>
    <row r="16" spans="1:9" x14ac:dyDescent="0.3">
      <c r="A16" s="1">
        <v>15</v>
      </c>
      <c r="B16" s="3">
        <v>7</v>
      </c>
      <c r="C16" s="3">
        <v>-0.2</v>
      </c>
      <c r="D16" s="3">
        <v>0.1</v>
      </c>
      <c r="E16" s="3">
        <v>0</v>
      </c>
      <c r="F16" s="3">
        <v>0</v>
      </c>
      <c r="G16" s="6">
        <f t="shared" si="3"/>
        <v>0.12000000000000002</v>
      </c>
      <c r="H16" s="7">
        <f t="shared" si="4"/>
        <v>1.2000000000000004E-2</v>
      </c>
      <c r="I16" s="6">
        <f t="shared" si="5"/>
        <v>0.5003998401278722</v>
      </c>
    </row>
    <row r="17" spans="1:9" x14ac:dyDescent="0.3">
      <c r="A17" s="1">
        <v>16</v>
      </c>
      <c r="B17" s="3">
        <v>7.7</v>
      </c>
      <c r="C17" s="3">
        <v>0</v>
      </c>
      <c r="D17" s="3">
        <v>0</v>
      </c>
      <c r="E17" s="3">
        <v>0</v>
      </c>
      <c r="F17" s="3">
        <v>0</v>
      </c>
      <c r="G17" s="6">
        <f t="shared" si="3"/>
        <v>0</v>
      </c>
      <c r="H17" s="7">
        <f t="shared" si="4"/>
        <v>0</v>
      </c>
      <c r="I17" s="6">
        <f t="shared" si="5"/>
        <v>0.72801098892805205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7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0</v>
      </c>
    </row>
    <row r="3" spans="1:3" x14ac:dyDescent="0.3">
      <c r="A3" s="1">
        <v>2</v>
      </c>
      <c r="B3" s="3">
        <v>0.5</v>
      </c>
      <c r="C3" s="3">
        <v>-0.18</v>
      </c>
    </row>
    <row r="4" spans="1:3" x14ac:dyDescent="0.3">
      <c r="A4" s="1">
        <v>3</v>
      </c>
      <c r="B4" s="3">
        <v>1</v>
      </c>
      <c r="C4" s="3">
        <v>-0.2</v>
      </c>
    </row>
    <row r="5" spans="1:3" x14ac:dyDescent="0.3">
      <c r="A5" s="1">
        <v>4</v>
      </c>
      <c r="B5" s="3">
        <v>1.5</v>
      </c>
      <c r="C5" s="3">
        <v>-0.3</v>
      </c>
    </row>
    <row r="6" spans="1:3" x14ac:dyDescent="0.3">
      <c r="A6" s="1">
        <v>5</v>
      </c>
      <c r="B6" s="3">
        <v>2</v>
      </c>
      <c r="C6" s="3">
        <v>-0.5</v>
      </c>
    </row>
    <row r="7" spans="1:3" x14ac:dyDescent="0.3">
      <c r="A7" s="1">
        <v>6</v>
      </c>
      <c r="B7" s="3">
        <v>2.5</v>
      </c>
      <c r="C7" s="3">
        <v>-0.45</v>
      </c>
    </row>
    <row r="8" spans="1:3" x14ac:dyDescent="0.3">
      <c r="A8" s="1">
        <v>7</v>
      </c>
      <c r="B8" s="3">
        <v>3</v>
      </c>
      <c r="C8" s="3">
        <v>-0.5</v>
      </c>
    </row>
    <row r="9" spans="1:3" x14ac:dyDescent="0.3">
      <c r="A9" s="1">
        <v>8</v>
      </c>
      <c r="B9" s="3">
        <v>3.5</v>
      </c>
      <c r="C9" s="3">
        <v>-0.55000000000000004</v>
      </c>
    </row>
    <row r="10" spans="1:3" x14ac:dyDescent="0.3">
      <c r="A10" s="1">
        <v>9</v>
      </c>
      <c r="B10" s="3">
        <v>4</v>
      </c>
      <c r="C10" s="3">
        <v>-0.25</v>
      </c>
    </row>
    <row r="11" spans="1:3" x14ac:dyDescent="0.3">
      <c r="A11" s="1">
        <v>10</v>
      </c>
      <c r="B11" s="3">
        <v>4.5</v>
      </c>
      <c r="C11" s="3">
        <v>-0.35</v>
      </c>
    </row>
    <row r="12" spans="1:3" x14ac:dyDescent="0.3">
      <c r="A12" s="1">
        <v>11</v>
      </c>
      <c r="B12" s="3">
        <v>5</v>
      </c>
      <c r="C12" s="3">
        <v>-0.32</v>
      </c>
    </row>
    <row r="13" spans="1:3" x14ac:dyDescent="0.3">
      <c r="A13" s="1">
        <v>12</v>
      </c>
      <c r="B13" s="3">
        <v>5.5</v>
      </c>
      <c r="C13" s="3">
        <v>-0.3</v>
      </c>
    </row>
    <row r="14" spans="1:3" x14ac:dyDescent="0.3">
      <c r="A14" s="1">
        <v>13</v>
      </c>
      <c r="B14" s="3">
        <v>6</v>
      </c>
      <c r="C14" s="3">
        <v>-0.28000000000000003</v>
      </c>
    </row>
    <row r="15" spans="1:3" x14ac:dyDescent="0.3">
      <c r="A15" s="1">
        <v>14</v>
      </c>
      <c r="B15" s="3">
        <v>6.5</v>
      </c>
      <c r="C15" s="3">
        <v>-0.22</v>
      </c>
    </row>
    <row r="16" spans="1:3" x14ac:dyDescent="0.3">
      <c r="A16" s="1">
        <v>15</v>
      </c>
      <c r="B16" s="3">
        <v>7</v>
      </c>
      <c r="C16" s="3">
        <v>-0.2</v>
      </c>
    </row>
    <row r="17" spans="1:3" x14ac:dyDescent="0.3">
      <c r="A17" s="1">
        <v>16</v>
      </c>
      <c r="B17" s="3">
        <v>7.7</v>
      </c>
      <c r="C17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2017-07-21T10:12:05Z</dcterms:created>
  <dcterms:modified xsi:type="dcterms:W3CDTF">2017-11-29T17:07:27Z</dcterms:modified>
</cp:coreProperties>
</file>