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Sección" sheetId="5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0" i="2" l="1"/>
  <c r="B15" i="2"/>
  <c r="B14" i="2"/>
  <c r="B13" i="2"/>
  <c r="B12" i="2"/>
  <c r="B7" i="2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G3" i="3"/>
  <c r="H3" i="3" s="1"/>
  <c r="G4" i="3"/>
  <c r="H4" i="3" s="1"/>
  <c r="G5" i="3"/>
  <c r="H5" i="3" s="1"/>
  <c r="G6" i="3"/>
  <c r="H6" i="3" s="1"/>
  <c r="G7" i="3"/>
  <c r="H7" i="3" s="1"/>
  <c r="G8" i="3"/>
  <c r="H8" i="3" s="1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G15" i="3"/>
  <c r="H15" i="3" s="1"/>
  <c r="G16" i="3"/>
  <c r="H16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<sst xmlns="http://schemas.openxmlformats.org/spreadsheetml/2006/main" count="84" uniqueCount="56">
  <si>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</si>
  <si>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</si>
  <si>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</si>
  <si>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Doña María (E4)</t>
  </si>
  <si>
    <t>Municipio</t>
  </si>
  <si>
    <t>Itagüí</t>
  </si>
  <si>
    <t>Dirección</t>
  </si>
  <si>
    <t>Calle 75 Cra 42</t>
  </si>
  <si>
    <t>Barrio</t>
  </si>
  <si>
    <t>La Esmeralda</t>
  </si>
  <si>
    <t>Subcuenca</t>
  </si>
  <si>
    <t>Doña María</t>
  </si>
  <si>
    <t>Longitud</t>
  </si>
  <si>
    <t>-75.5953598022</t>
  </si>
  <si>
    <t>Latitud</t>
  </si>
  <si>
    <t>6.17440032959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</si>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</sst>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Batimetria!$B$2:$B$22</c:f>
              <c:numCache>
                <c:formatCode>General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0.5</c:v>
                </c:pt>
                <c:pt idx="3">
                  <c:v>2.4</c:v>
                </c:pt>
                <c:pt idx="4">
                  <c:v>3.4</c:v>
                </c:pt>
                <c:pt idx="5">
                  <c:v>4.4000000000000004</c:v>
                </c:pt>
                <c:pt idx="6">
                  <c:v>5.4</c:v>
                </c:pt>
                <c:pt idx="7">
                  <c:v>6.4</c:v>
                </c:pt>
                <c:pt idx="8">
                  <c:v>7.4</c:v>
                </c:pt>
                <c:pt idx="9">
                  <c:v>8.4</c:v>
                </c:pt>
                <c:pt idx="10">
                  <c:v>9.4</c:v>
                </c:pt>
                <c:pt idx="11">
                  <c:v>10.4</c:v>
                </c:pt>
                <c:pt idx="12">
                  <c:v>11.4</c:v>
                </c:pt>
                <c:pt idx="13">
                  <c:v>12.4</c:v>
                </c:pt>
                <c:pt idx="14">
                  <c:v>13.4</c:v>
                </c:pt>
                <c:pt idx="15">
                  <c:v>14.4</c:v>
                </c:pt>
                <c:pt idx="16">
                  <c:v>15.4</c:v>
                </c:pt>
                <c:pt idx="17">
                  <c:v>15.6</c:v>
                </c:pt>
                <c:pt idx="18">
                  <c:v>19.600000000000001</c:v>
                </c:pt>
                <c:pt idx="19">
                  <c:v>19.600000000000001</c:v>
                </c:pt>
                <c:pt idx="20">
                  <c:v>20.100000000000001</c:v>
                </c:pt>
              </c:numCache>
            </c:numRef>
          </c:xVal>
          <c:yVal>
            <c:numRef>
              <c:f>Batimetria!$C$2:$C$22</c:f>
              <c:numCache>
                <c:formatCode>General</c:formatCode>
                <c:ptCount val="21"/>
                <c:pt idx="0">
                  <c:v>5</c:v>
                </c:pt>
                <c:pt idx="1">
                  <c:v>5</c:v>
                </c:pt>
                <c:pt idx="2">
                  <c:v>0.3</c:v>
                </c:pt>
                <c:pt idx="3">
                  <c:v>0</c:v>
                </c:pt>
                <c:pt idx="4">
                  <c:v>-0.1</c:v>
                </c:pt>
                <c:pt idx="5">
                  <c:v>-0.54</c:v>
                </c:pt>
                <c:pt idx="6">
                  <c:v>-0.71</c:v>
                </c:pt>
                <c:pt idx="7">
                  <c:v>-0.56000000000000005</c:v>
                </c:pt>
                <c:pt idx="8">
                  <c:v>-0.68</c:v>
                </c:pt>
                <c:pt idx="9">
                  <c:v>-0.64</c:v>
                </c:pt>
                <c:pt idx="10">
                  <c:v>-0.69</c:v>
                </c:pt>
                <c:pt idx="11">
                  <c:v>-0.55000000000000004</c:v>
                </c:pt>
                <c:pt idx="12">
                  <c:v>-0.53</c:v>
                </c:pt>
                <c:pt idx="13">
                  <c:v>-0.41</c:v>
                </c:pt>
                <c:pt idx="14">
                  <c:v>-0.32</c:v>
                </c:pt>
                <c:pt idx="15">
                  <c:v>-0.18</c:v>
                </c:pt>
                <c:pt idx="16">
                  <c:v>-0.28999999999999998</c:v>
                </c:pt>
                <c:pt idx="17">
                  <c:v>0</c:v>
                </c:pt>
                <c:pt idx="18">
                  <c:v>0.3</c:v>
                </c:pt>
                <c:pt idx="19">
                  <c:v>7</c:v>
                </c:pt>
                <c:pt idx="20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02-4C90-8408-395772EC9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038480"/>
        <c:axId val="299034544"/>
      </c:scatterChart>
      <c:valAx>
        <c:axId val="299038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99034544"/>
        <c:crosses val="autoZero"/>
        <c:crossBetween val="midCat"/>
      </c:valAx>
      <c:valAx>
        <c:axId val="29903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99038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BD7718F-D934-40DD-92C8-EC116C3ECDA7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D00EFF7-C5E2-4005-B0A8-AB8B03EA3BB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activeCellId="5" sqref="B7 B10 B12 B13 B14 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572</v>
      </c>
      <c r="C2" s="3" t="s">
        <v>24</v>
      </c>
    </row>
    <row r="3" spans="1:3" x14ac:dyDescent="0.3">
      <c r="A3" s="2" t="s">
        <v>25</v>
      </c>
      <c r="B3" s="3">
        <v>1020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42802.415277777778</v>
      </c>
      <c r="C5" s="3" t="s">
        <v>18</v>
      </c>
    </row>
    <row r="6" spans="1:3" x14ac:dyDescent="0.3">
      <c r="A6" s="2" t="s">
        <v>29</v>
      </c>
      <c r="B6" s="3">
        <v>13.2</v>
      </c>
      <c r="C6" s="3" t="s">
        <v>30</v>
      </c>
    </row>
    <row r="7" spans="1:3" x14ac:dyDescent="0.3">
      <c r="A7" s="2" t="s">
        <v>31</v>
      </c>
      <c r="B7" s="7">
        <f>SUM(Verticales!H2:H16)</f>
        <v>5.190512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0.85314135437212357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SUM(Verticales!I2:I16)</f>
        <v>13.521496325499934</v>
      </c>
      <c r="C12" s="3" t="s">
        <v>38</v>
      </c>
    </row>
    <row r="13" spans="1:3" x14ac:dyDescent="0.3">
      <c r="A13" s="2" t="s">
        <v>39</v>
      </c>
      <c r="B13" s="7">
        <f>SUM(Verticales!G2:G16)</f>
        <v>6.0840000000000005</v>
      </c>
      <c r="C13" s="3" t="s">
        <v>18</v>
      </c>
    </row>
    <row r="14" spans="1:3" x14ac:dyDescent="0.3">
      <c r="A14" s="2" t="s">
        <v>40</v>
      </c>
      <c r="B14" s="7">
        <f>B13/B6</f>
        <v>0.46090909090909099</v>
      </c>
      <c r="C14" s="3" t="s">
        <v>18</v>
      </c>
    </row>
    <row r="15" spans="1:3" x14ac:dyDescent="0.3">
      <c r="A15" s="2" t="s">
        <v>41</v>
      </c>
      <c r="B15" s="7">
        <f>B13/B12</f>
        <v>0.44995020177806061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workbookViewId="0">
      <selection activeCell="I16" sqref="I1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2</v>
      </c>
      <c r="B2" s="3">
        <v>2.4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6" si="0">G2*D2</f>
        <v>0</v>
      </c>
      <c r="I2" s="5">
        <v>0</v>
      </c>
    </row>
    <row r="3" spans="1:9" x14ac:dyDescent="0.3">
      <c r="A3" s="1">
        <v>3</v>
      </c>
      <c r="B3" s="3">
        <v>3.4</v>
      </c>
      <c r="C3" s="3">
        <v>-0.1</v>
      </c>
      <c r="D3" s="3">
        <v>0</v>
      </c>
      <c r="E3" s="3">
        <v>-999</v>
      </c>
      <c r="F3" s="3">
        <v>-999</v>
      </c>
      <c r="G3" s="5">
        <f t="shared" ref="G3:G16" si="1">((B3-B2)/2+(B4-B3)/2)*ABS(C3)</f>
        <v>0.10000000000000003</v>
      </c>
      <c r="H3" s="6">
        <f t="shared" si="0"/>
        <v>0</v>
      </c>
      <c r="I3" s="5">
        <f t="shared" ref="I3:I16" si="2">SQRT(ABS(C3-C2)^2+(B3-B2)^2)</f>
        <v>1.004987562112089</v>
      </c>
    </row>
    <row r="4" spans="1:9" x14ac:dyDescent="0.3">
      <c r="A4" s="1">
        <v>4</v>
      </c>
      <c r="B4" s="3">
        <v>4.4000000000000004</v>
      </c>
      <c r="C4" s="3">
        <v>-0.54</v>
      </c>
      <c r="D4" s="3">
        <v>0.29699999999999999</v>
      </c>
      <c r="E4" s="3">
        <v>-999</v>
      </c>
      <c r="F4" s="3">
        <v>-999</v>
      </c>
      <c r="G4" s="5">
        <f t="shared" si="1"/>
        <v>0.54000000000000015</v>
      </c>
      <c r="H4" s="6">
        <f t="shared" si="0"/>
        <v>0.16038000000000002</v>
      </c>
      <c r="I4" s="5">
        <f t="shared" si="2"/>
        <v>1.0925200226998135</v>
      </c>
    </row>
    <row r="5" spans="1:9" x14ac:dyDescent="0.3">
      <c r="A5" s="1">
        <v>5</v>
      </c>
      <c r="B5" s="3">
        <v>5.4</v>
      </c>
      <c r="C5" s="3">
        <v>-0.71</v>
      </c>
      <c r="D5" s="3">
        <v>0.71899999999999997</v>
      </c>
      <c r="E5" s="3">
        <v>-999</v>
      </c>
      <c r="F5" s="3">
        <v>-999</v>
      </c>
      <c r="G5" s="5">
        <f t="shared" si="1"/>
        <v>0.71</v>
      </c>
      <c r="H5" s="6">
        <f t="shared" si="0"/>
        <v>0.51049</v>
      </c>
      <c r="I5" s="5">
        <f t="shared" si="2"/>
        <v>1.014347080638575</v>
      </c>
    </row>
    <row r="6" spans="1:9" x14ac:dyDescent="0.3">
      <c r="A6" s="1">
        <v>6</v>
      </c>
      <c r="B6" s="3">
        <v>6.4</v>
      </c>
      <c r="C6" s="3">
        <v>-0.56000000000000005</v>
      </c>
      <c r="D6" s="3">
        <v>0.86</v>
      </c>
      <c r="E6" s="3">
        <v>-999</v>
      </c>
      <c r="F6" s="3">
        <v>-999</v>
      </c>
      <c r="G6" s="5">
        <f t="shared" si="1"/>
        <v>0.56000000000000005</v>
      </c>
      <c r="H6" s="6">
        <f t="shared" si="0"/>
        <v>0.48160000000000003</v>
      </c>
      <c r="I6" s="5">
        <f t="shared" si="2"/>
        <v>1.0111874208078342</v>
      </c>
    </row>
    <row r="7" spans="1:9" x14ac:dyDescent="0.3">
      <c r="A7" s="1">
        <v>7</v>
      </c>
      <c r="B7" s="3">
        <v>7.4</v>
      </c>
      <c r="C7" s="3">
        <v>-0.68</v>
      </c>
      <c r="D7" s="3">
        <v>1.0680000000000001</v>
      </c>
      <c r="E7" s="3">
        <v>-999</v>
      </c>
      <c r="F7" s="3">
        <v>-999</v>
      </c>
      <c r="G7" s="5">
        <f t="shared" si="1"/>
        <v>0.68</v>
      </c>
      <c r="H7" s="6">
        <f t="shared" si="0"/>
        <v>0.72624000000000011</v>
      </c>
      <c r="I7" s="5">
        <f t="shared" si="2"/>
        <v>1.0071742649611337</v>
      </c>
    </row>
    <row r="8" spans="1:9" x14ac:dyDescent="0.3">
      <c r="A8" s="1">
        <v>8</v>
      </c>
      <c r="B8" s="3">
        <v>8.4</v>
      </c>
      <c r="C8" s="3">
        <v>-0.64</v>
      </c>
      <c r="D8" s="3">
        <v>1.016</v>
      </c>
      <c r="E8" s="3">
        <v>-999</v>
      </c>
      <c r="F8" s="3">
        <v>-999</v>
      </c>
      <c r="G8" s="5">
        <f t="shared" si="1"/>
        <v>0.64</v>
      </c>
      <c r="H8" s="6">
        <f t="shared" si="0"/>
        <v>0.65024000000000004</v>
      </c>
      <c r="I8" s="5">
        <f t="shared" si="2"/>
        <v>1.0007996802557444</v>
      </c>
    </row>
    <row r="9" spans="1:9" x14ac:dyDescent="0.3">
      <c r="A9" s="1">
        <v>9</v>
      </c>
      <c r="B9" s="3">
        <v>9.4</v>
      </c>
      <c r="C9" s="3">
        <v>-0.69</v>
      </c>
      <c r="D9" s="3">
        <v>0.90100000000000002</v>
      </c>
      <c r="E9" s="3">
        <v>-999</v>
      </c>
      <c r="F9" s="3">
        <v>-999</v>
      </c>
      <c r="G9" s="5">
        <f t="shared" si="1"/>
        <v>0.69</v>
      </c>
      <c r="H9" s="6">
        <f t="shared" si="0"/>
        <v>0.62168999999999996</v>
      </c>
      <c r="I9" s="5">
        <f t="shared" si="2"/>
        <v>1.0012492197250393</v>
      </c>
    </row>
    <row r="10" spans="1:9" x14ac:dyDescent="0.3">
      <c r="A10" s="1">
        <v>10</v>
      </c>
      <c r="B10" s="3">
        <v>10.4</v>
      </c>
      <c r="C10" s="3">
        <v>-0.55000000000000004</v>
      </c>
      <c r="D10" s="3">
        <v>0.86099999999999999</v>
      </c>
      <c r="E10" s="3">
        <v>-999</v>
      </c>
      <c r="F10" s="3">
        <v>-999</v>
      </c>
      <c r="G10" s="5">
        <f t="shared" si="1"/>
        <v>0.55000000000000004</v>
      </c>
      <c r="H10" s="6">
        <f t="shared" si="0"/>
        <v>0.47355000000000003</v>
      </c>
      <c r="I10" s="5">
        <f t="shared" si="2"/>
        <v>1.0097524449091471</v>
      </c>
    </row>
    <row r="11" spans="1:9" x14ac:dyDescent="0.3">
      <c r="A11" s="1">
        <v>11</v>
      </c>
      <c r="B11" s="3">
        <v>11.4</v>
      </c>
      <c r="C11" s="3">
        <v>-0.53</v>
      </c>
      <c r="D11" s="3">
        <v>1</v>
      </c>
      <c r="E11" s="3">
        <v>-999</v>
      </c>
      <c r="F11" s="3">
        <v>-999</v>
      </c>
      <c r="G11" s="5">
        <f t="shared" si="1"/>
        <v>0.53</v>
      </c>
      <c r="H11" s="6">
        <f t="shared" si="0"/>
        <v>0.53</v>
      </c>
      <c r="I11" s="5">
        <f t="shared" si="2"/>
        <v>1.0001999800039989</v>
      </c>
    </row>
    <row r="12" spans="1:9" x14ac:dyDescent="0.3">
      <c r="A12" s="1">
        <v>12</v>
      </c>
      <c r="B12" s="3">
        <v>12.4</v>
      </c>
      <c r="C12" s="3">
        <v>-0.41</v>
      </c>
      <c r="D12" s="3">
        <v>1.2290000000000001</v>
      </c>
      <c r="E12" s="3">
        <v>-999</v>
      </c>
      <c r="F12" s="3">
        <v>-999</v>
      </c>
      <c r="G12" s="5">
        <f t="shared" si="1"/>
        <v>0.41</v>
      </c>
      <c r="H12" s="6">
        <f t="shared" si="0"/>
        <v>0.50389000000000006</v>
      </c>
      <c r="I12" s="5">
        <f t="shared" si="2"/>
        <v>1.0071742649611337</v>
      </c>
    </row>
    <row r="13" spans="1:9" x14ac:dyDescent="0.3">
      <c r="A13" s="1">
        <v>13</v>
      </c>
      <c r="B13" s="3">
        <v>13.4</v>
      </c>
      <c r="C13" s="3">
        <v>-0.32</v>
      </c>
      <c r="D13" s="3">
        <v>0.998</v>
      </c>
      <c r="E13" s="3">
        <v>-999</v>
      </c>
      <c r="F13" s="3">
        <v>-999</v>
      </c>
      <c r="G13" s="5">
        <f t="shared" si="1"/>
        <v>0.32</v>
      </c>
      <c r="H13" s="6">
        <f t="shared" si="0"/>
        <v>0.31936000000000003</v>
      </c>
      <c r="I13" s="5">
        <f t="shared" si="2"/>
        <v>1.004041831797859</v>
      </c>
    </row>
    <row r="14" spans="1:9" x14ac:dyDescent="0.3">
      <c r="A14" s="1">
        <v>14</v>
      </c>
      <c r="B14" s="3">
        <v>14.4</v>
      </c>
      <c r="C14" s="3">
        <v>-0.18</v>
      </c>
      <c r="D14" s="3">
        <v>0.79900000000000004</v>
      </c>
      <c r="E14" s="3">
        <v>-999</v>
      </c>
      <c r="F14" s="3">
        <v>-999</v>
      </c>
      <c r="G14" s="5">
        <f t="shared" si="1"/>
        <v>0.18</v>
      </c>
      <c r="H14" s="6">
        <f t="shared" si="0"/>
        <v>0.14382</v>
      </c>
      <c r="I14" s="5">
        <f t="shared" si="2"/>
        <v>1.0097524449091471</v>
      </c>
    </row>
    <row r="15" spans="1:9" x14ac:dyDescent="0.3">
      <c r="A15" s="1">
        <v>15</v>
      </c>
      <c r="B15" s="3">
        <v>15.4</v>
      </c>
      <c r="C15" s="3">
        <v>-0.28999999999999998</v>
      </c>
      <c r="D15" s="3">
        <v>0.39800000000000002</v>
      </c>
      <c r="E15" s="3">
        <v>-999</v>
      </c>
      <c r="F15" s="3">
        <v>-999</v>
      </c>
      <c r="G15" s="5">
        <f t="shared" si="1"/>
        <v>0.17399999999999988</v>
      </c>
      <c r="H15" s="6">
        <f t="shared" si="0"/>
        <v>6.9251999999999952E-2</v>
      </c>
      <c r="I15" s="5">
        <f t="shared" si="2"/>
        <v>1.0060318086422517</v>
      </c>
    </row>
    <row r="16" spans="1:9" x14ac:dyDescent="0.3">
      <c r="A16" s="1">
        <v>16</v>
      </c>
      <c r="B16" s="3">
        <v>15.6</v>
      </c>
      <c r="C16" s="3">
        <v>0</v>
      </c>
      <c r="D16" s="3">
        <v>0</v>
      </c>
      <c r="E16" s="3">
        <v>-999</v>
      </c>
      <c r="F16" s="3">
        <v>-999</v>
      </c>
      <c r="G16" s="5">
        <f t="shared" si="1"/>
        <v>0</v>
      </c>
      <c r="H16" s="6">
        <f t="shared" si="0"/>
        <v>0</v>
      </c>
      <c r="I16" s="5">
        <f t="shared" si="2"/>
        <v>0.35227829907617031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workbookViewId="0">
      <selection activeCell="B2" sqref="B2:C22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5</v>
      </c>
    </row>
    <row r="3" spans="1:3" x14ac:dyDescent="0.3">
      <c r="A3" s="1">
        <v>2</v>
      </c>
      <c r="B3" s="3">
        <v>0.5</v>
      </c>
      <c r="C3" s="3">
        <v>5</v>
      </c>
    </row>
    <row r="4" spans="1:3" x14ac:dyDescent="0.3">
      <c r="A4" s="1">
        <v>3</v>
      </c>
      <c r="B4" s="3">
        <v>0.5</v>
      </c>
      <c r="C4" s="3">
        <v>0.3</v>
      </c>
    </row>
    <row r="5" spans="1:3" x14ac:dyDescent="0.3">
      <c r="A5" s="1">
        <v>4</v>
      </c>
      <c r="B5" s="3">
        <v>2.4</v>
      </c>
      <c r="C5" s="3">
        <v>0</v>
      </c>
    </row>
    <row r="6" spans="1:3" x14ac:dyDescent="0.3">
      <c r="A6" s="1">
        <v>5</v>
      </c>
      <c r="B6" s="3">
        <v>3.4</v>
      </c>
      <c r="C6" s="3">
        <v>-0.1</v>
      </c>
    </row>
    <row r="7" spans="1:3" x14ac:dyDescent="0.3">
      <c r="A7" s="1">
        <v>6</v>
      </c>
      <c r="B7" s="3">
        <v>4.4000000000000004</v>
      </c>
      <c r="C7" s="3">
        <v>-0.54</v>
      </c>
    </row>
    <row r="8" spans="1:3" x14ac:dyDescent="0.3">
      <c r="A8" s="1">
        <v>7</v>
      </c>
      <c r="B8" s="3">
        <v>5.4</v>
      </c>
      <c r="C8" s="3">
        <v>-0.71</v>
      </c>
    </row>
    <row r="9" spans="1:3" x14ac:dyDescent="0.3">
      <c r="A9" s="1">
        <v>8</v>
      </c>
      <c r="B9" s="3">
        <v>6.4</v>
      </c>
      <c r="C9" s="3">
        <v>-0.56000000000000005</v>
      </c>
    </row>
    <row r="10" spans="1:3" x14ac:dyDescent="0.3">
      <c r="A10" s="1">
        <v>9</v>
      </c>
      <c r="B10" s="3">
        <v>7.4</v>
      </c>
      <c r="C10" s="3">
        <v>-0.68</v>
      </c>
    </row>
    <row r="11" spans="1:3" x14ac:dyDescent="0.3">
      <c r="A11" s="1">
        <v>10</v>
      </c>
      <c r="B11" s="3">
        <v>8.4</v>
      </c>
      <c r="C11" s="3">
        <v>-0.64</v>
      </c>
    </row>
    <row r="12" spans="1:3" x14ac:dyDescent="0.3">
      <c r="A12" s="1">
        <v>11</v>
      </c>
      <c r="B12" s="3">
        <v>9.4</v>
      </c>
      <c r="C12" s="3">
        <v>-0.69</v>
      </c>
    </row>
    <row r="13" spans="1:3" x14ac:dyDescent="0.3">
      <c r="A13" s="1">
        <v>12</v>
      </c>
      <c r="B13" s="3">
        <v>10.4</v>
      </c>
      <c r="C13" s="3">
        <v>-0.55000000000000004</v>
      </c>
    </row>
    <row r="14" spans="1:3" x14ac:dyDescent="0.3">
      <c r="A14" s="1">
        <v>13</v>
      </c>
      <c r="B14" s="3">
        <v>11.4</v>
      </c>
      <c r="C14" s="3">
        <v>-0.53</v>
      </c>
    </row>
    <row r="15" spans="1:3" x14ac:dyDescent="0.3">
      <c r="A15" s="1">
        <v>14</v>
      </c>
      <c r="B15" s="3">
        <v>12.4</v>
      </c>
      <c r="C15" s="3">
        <v>-0.41</v>
      </c>
    </row>
    <row r="16" spans="1:3" x14ac:dyDescent="0.3">
      <c r="A16" s="1">
        <v>15</v>
      </c>
      <c r="B16" s="3">
        <v>13.4</v>
      </c>
      <c r="C16" s="3">
        <v>-0.32</v>
      </c>
    </row>
    <row r="17" spans="1:3" x14ac:dyDescent="0.3">
      <c r="A17" s="1">
        <v>16</v>
      </c>
      <c r="B17" s="3">
        <v>14.4</v>
      </c>
      <c r="C17" s="3">
        <v>-0.18</v>
      </c>
    </row>
    <row r="18" spans="1:3" x14ac:dyDescent="0.3">
      <c r="A18" s="1">
        <v>17</v>
      </c>
      <c r="B18" s="3">
        <v>15.4</v>
      </c>
      <c r="C18" s="3">
        <v>-0.28999999999999998</v>
      </c>
    </row>
    <row r="19" spans="1:3" x14ac:dyDescent="0.3">
      <c r="A19" s="1">
        <v>18</v>
      </c>
      <c r="B19" s="3">
        <v>15.6</v>
      </c>
      <c r="C19" s="3">
        <v>0</v>
      </c>
    </row>
    <row r="20" spans="1:3" x14ac:dyDescent="0.3">
      <c r="A20" s="1">
        <v>19</v>
      </c>
      <c r="B20" s="3">
        <v>19.600000000000001</v>
      </c>
      <c r="C20" s="3">
        <v>0.3</v>
      </c>
    </row>
    <row r="21" spans="1:3" x14ac:dyDescent="0.3">
      <c r="A21" s="1">
        <v>20</v>
      </c>
      <c r="B21" s="3">
        <v>19.600000000000001</v>
      </c>
      <c r="C21" s="3">
        <v>7</v>
      </c>
    </row>
    <row r="22" spans="1:3" x14ac:dyDescent="0.3">
      <c r="A22" s="1">
        <v>21</v>
      </c>
      <c r="B22" s="3">
        <v>20.100000000000001</v>
      </c>
      <c r="C22" s="3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2017-07-27T05:52:11Z</dcterms:created>
  <dcterms:modified xsi:type="dcterms:W3CDTF">2017-11-29T20:39:38Z</dcterms:modified>
</cp:coreProperties>
</file>