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914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G6" i="3"/>
  <c r="H6" i="3"/>
  <c r="I6" i="3"/>
  <c r="G7" i="3"/>
  <c r="H7" i="3"/>
  <c r="I7" i="3"/>
  <c r="G8" i="3"/>
  <c r="H8" i="3"/>
  <c r="I8" i="3"/>
  <c r="G9" i="3"/>
  <c r="H9" i="3"/>
  <c r="I9" i="3"/>
  <c r="G10" i="3"/>
  <c r="H10" i="3" s="1"/>
  <c r="I10" i="3"/>
  <c r="G11" i="3"/>
  <c r="H11" i="3"/>
  <c r="I11" i="3"/>
  <c r="G12" i="3"/>
  <c r="H12" i="3" s="1"/>
  <c r="I12" i="3"/>
  <c r="G13" i="3"/>
  <c r="H13" i="3" s="1"/>
  <c r="I13" i="3"/>
  <c r="G14" i="3"/>
  <c r="H14" i="3"/>
  <c r="I14" i="3"/>
  <c r="G15" i="3"/>
  <c r="H15" i="3"/>
  <c r="I5" i="3"/>
  <c r="G5" i="3"/>
  <c r="H5" i="3" s="1"/>
  <c r="I4" i="3"/>
  <c r="G4" i="3"/>
  <c r="H4" i="3" s="1"/>
  <c r="G3" i="3"/>
  <c r="H3" i="3" s="1"/>
  <c r="H2" i="3"/>
  <c r="B10" i="2" l="1"/>
  <c r="B15" i="2"/>
  <c r="B14" i="2"/>
</calcChain>
</file>

<file path=xl/sharedStrings.xml><?xml version="1.0" encoding="utf-8"?>
<sst xmlns="http://schemas.openxmlformats.org/spreadsheetml/2006/main" count="84" uniqueCount="55">
  <si>
    <t>Nombre</t>
  </si>
  <si>
    <t>Valor</t>
  </si>
  <si>
    <t>Unidad</t>
  </si>
  <si>
    <t>Q. El Salado (Q27)</t>
  </si>
  <si>
    <t>Municipio</t>
  </si>
  <si>
    <t>Girardota</t>
  </si>
  <si>
    <t>Dirección</t>
  </si>
  <si>
    <t>Carretera al Hatillo</t>
  </si>
  <si>
    <t>Barrio</t>
  </si>
  <si>
    <t>Quebrada el Salado</t>
  </si>
  <si>
    <t>Subcuenca</t>
  </si>
  <si>
    <t>Longitud</t>
  </si>
  <si>
    <t>-75.439</t>
  </si>
  <si>
    <t>Latitud</t>
  </si>
  <si>
    <t>6.3805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</si>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</sst>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0.57299999999999995</c:v>
                </c:pt>
                <c:pt idx="3">
                  <c:v>1.145</c:v>
                </c:pt>
                <c:pt idx="4">
                  <c:v>1.718</c:v>
                </c:pt>
                <c:pt idx="5">
                  <c:v>2.2909999999999999</c:v>
                </c:pt>
                <c:pt idx="6">
                  <c:v>2.8639999999999999</c:v>
                </c:pt>
                <c:pt idx="7">
                  <c:v>3.4359999999999999</c:v>
                </c:pt>
                <c:pt idx="8">
                  <c:v>4.0090000000000003</c:v>
                </c:pt>
                <c:pt idx="9">
                  <c:v>4.5819999999999999</c:v>
                </c:pt>
                <c:pt idx="10">
                  <c:v>5.1539999999999999</c:v>
                </c:pt>
                <c:pt idx="11">
                  <c:v>5.7270000000000003</c:v>
                </c:pt>
                <c:pt idx="12">
                  <c:v>6.3</c:v>
                </c:pt>
                <c:pt idx="13">
                  <c:v>6.3</c:v>
                </c:pt>
              </c:numCache>
            </c:numRef>
          </c:xVal>
          <c:yVal>
            <c:numRef>
              <c:f>Verticales!$C$2:$C$15</c:f>
              <c:numCache>
                <c:formatCode>General</c:formatCode>
                <c:ptCount val="14"/>
                <c:pt idx="0">
                  <c:v>0</c:v>
                </c:pt>
                <c:pt idx="1">
                  <c:v>-7.4999999999999997E-2</c:v>
                </c:pt>
                <c:pt idx="2">
                  <c:v>-0.152</c:v>
                </c:pt>
                <c:pt idx="3">
                  <c:v>-0.154</c:v>
                </c:pt>
                <c:pt idx="4">
                  <c:v>-0.16400000000000001</c:v>
                </c:pt>
                <c:pt idx="5">
                  <c:v>-0.16800000000000001</c:v>
                </c:pt>
                <c:pt idx="6">
                  <c:v>-0.217</c:v>
                </c:pt>
                <c:pt idx="7">
                  <c:v>-0.16900000000000001</c:v>
                </c:pt>
                <c:pt idx="8">
                  <c:v>-0.20899999999999999</c:v>
                </c:pt>
                <c:pt idx="9">
                  <c:v>-0.105</c:v>
                </c:pt>
                <c:pt idx="10">
                  <c:v>-0.1</c:v>
                </c:pt>
                <c:pt idx="11">
                  <c:v>-5.8999999999999997E-2</c:v>
                </c:pt>
                <c:pt idx="12">
                  <c:v>-4.4999999999999998E-2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44-47A3-AA05-F22EA4648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17448"/>
        <c:axId val="560012200"/>
      </c:scatterChart>
      <c:valAx>
        <c:axId val="560017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2200"/>
        <c:crosses val="autoZero"/>
        <c:crossBetween val="midCat"/>
      </c:valAx>
      <c:valAx>
        <c:axId val="560012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7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DEFA23A-903B-4B29-957C-40406647A4E7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FA27DB5-D7BE-4E52-B86C-B9F0D669BA5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9</v>
      </c>
      <c r="C6" s="3"/>
    </row>
    <row r="7" spans="1:3" x14ac:dyDescent="0.3">
      <c r="A7" s="2" t="s">
        <v>11</v>
      </c>
      <c r="B7" s="3" t="s">
        <v>12</v>
      </c>
      <c r="C7" s="3"/>
    </row>
    <row r="8" spans="1:3" x14ac:dyDescent="0.3">
      <c r="A8" s="2" t="s">
        <v>13</v>
      </c>
      <c r="B8" s="3" t="s">
        <v>14</v>
      </c>
      <c r="C8" s="3"/>
    </row>
    <row r="9" spans="1:3" x14ac:dyDescent="0.3">
      <c r="A9" s="2" t="s">
        <v>15</v>
      </c>
      <c r="B9" s="3" t="s">
        <v>16</v>
      </c>
      <c r="C9" s="3" t="s">
        <v>17</v>
      </c>
    </row>
    <row r="10" spans="1:3" x14ac:dyDescent="0.3">
      <c r="A10" s="2" t="s">
        <v>18</v>
      </c>
      <c r="B10" s="3" t="s">
        <v>16</v>
      </c>
      <c r="C10" s="3" t="s">
        <v>17</v>
      </c>
    </row>
    <row r="11" spans="1:3" x14ac:dyDescent="0.3">
      <c r="A11" s="2" t="s">
        <v>19</v>
      </c>
      <c r="B11" s="3" t="s">
        <v>16</v>
      </c>
      <c r="C11" s="3" t="s">
        <v>17</v>
      </c>
    </row>
    <row r="12" spans="1:3" x14ac:dyDescent="0.3">
      <c r="A12" s="2" t="s">
        <v>20</v>
      </c>
      <c r="B12" s="3" t="s">
        <v>16</v>
      </c>
      <c r="C12" s="3" t="s">
        <v>17</v>
      </c>
    </row>
    <row r="13" spans="1:3" x14ac:dyDescent="0.3">
      <c r="A13" s="2" t="s">
        <v>21</v>
      </c>
      <c r="B13" s="3" t="s">
        <v>16</v>
      </c>
      <c r="C13" s="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22</v>
      </c>
      <c r="B2" s="3">
        <v>909</v>
      </c>
      <c r="C2" s="3" t="s">
        <v>23</v>
      </c>
    </row>
    <row r="3" spans="1:3" x14ac:dyDescent="0.3">
      <c r="A3" s="2" t="s">
        <v>24</v>
      </c>
      <c r="B3" s="3">
        <v>1055</v>
      </c>
      <c r="C3" s="3" t="s">
        <v>23</v>
      </c>
    </row>
    <row r="4" spans="1:3" x14ac:dyDescent="0.3">
      <c r="A4" s="2" t="s">
        <v>25</v>
      </c>
      <c r="B4" s="3" t="s">
        <v>26</v>
      </c>
      <c r="C4" s="3" t="s">
        <v>23</v>
      </c>
    </row>
    <row r="5" spans="1:3" x14ac:dyDescent="0.3">
      <c r="A5" s="2" t="s">
        <v>27</v>
      </c>
      <c r="B5" s="4">
        <v>42992.427777777782</v>
      </c>
      <c r="C5" s="3" t="s">
        <v>17</v>
      </c>
    </row>
    <row r="6" spans="1:3" x14ac:dyDescent="0.3">
      <c r="A6" s="2" t="s">
        <v>28</v>
      </c>
      <c r="B6" s="3">
        <v>6.3</v>
      </c>
      <c r="C6" s="3" t="s">
        <v>29</v>
      </c>
    </row>
    <row r="7" spans="1:3" x14ac:dyDescent="0.3">
      <c r="A7" s="2" t="s">
        <v>30</v>
      </c>
      <c r="B7" s="8">
        <f>SUM(Verticales!H2:H30)</f>
        <v>0.31822061099999999</v>
      </c>
      <c r="C7" s="3" t="s">
        <v>29</v>
      </c>
    </row>
    <row r="8" spans="1:3" x14ac:dyDescent="0.3">
      <c r="A8" s="2" t="s">
        <v>31</v>
      </c>
      <c r="B8" s="8">
        <v>-999</v>
      </c>
      <c r="C8" s="3" t="s">
        <v>29</v>
      </c>
    </row>
    <row r="9" spans="1:3" x14ac:dyDescent="0.3">
      <c r="A9" s="2" t="s">
        <v>32</v>
      </c>
      <c r="B9" s="8">
        <v>-999</v>
      </c>
      <c r="C9" s="3" t="s">
        <v>33</v>
      </c>
    </row>
    <row r="10" spans="1:3" x14ac:dyDescent="0.3">
      <c r="A10" s="2" t="s">
        <v>34</v>
      </c>
      <c r="B10" s="8">
        <f>B7/B13</f>
        <v>0.35686458471760796</v>
      </c>
      <c r="C10" s="3" t="s">
        <v>33</v>
      </c>
    </row>
    <row r="11" spans="1:3" x14ac:dyDescent="0.3">
      <c r="A11" s="2" t="s">
        <v>35</v>
      </c>
      <c r="B11" s="8">
        <v>-999</v>
      </c>
      <c r="C11" s="3" t="s">
        <v>17</v>
      </c>
    </row>
    <row r="12" spans="1:3" x14ac:dyDescent="0.3">
      <c r="A12" s="2" t="s">
        <v>36</v>
      </c>
      <c r="B12" s="8">
        <f>SUM(Verticales!I2:I30)</f>
        <v>6.3217708213715289</v>
      </c>
      <c r="C12" s="3" t="s">
        <v>37</v>
      </c>
    </row>
    <row r="13" spans="1:3" x14ac:dyDescent="0.3">
      <c r="A13" s="2" t="s">
        <v>38</v>
      </c>
      <c r="B13" s="8">
        <f>SUM(Verticales!G2:G30)</f>
        <v>0.89171250000000002</v>
      </c>
      <c r="C13" s="3" t="s">
        <v>17</v>
      </c>
    </row>
    <row r="14" spans="1:3" x14ac:dyDescent="0.3">
      <c r="A14" s="2" t="s">
        <v>39</v>
      </c>
      <c r="B14" s="8">
        <f>B13/B6</f>
        <v>0.14154166666666668</v>
      </c>
      <c r="C14" s="3" t="s">
        <v>17</v>
      </c>
    </row>
    <row r="15" spans="1:3" x14ac:dyDescent="0.3">
      <c r="A15" s="2" t="s">
        <v>40</v>
      </c>
      <c r="B15" s="8">
        <f>B13/B12</f>
        <v>0.14105422755685093</v>
      </c>
      <c r="C15" s="3" t="s">
        <v>23</v>
      </c>
    </row>
    <row r="16" spans="1:3" x14ac:dyDescent="0.3">
      <c r="A16" s="2" t="s">
        <v>41</v>
      </c>
      <c r="B16" s="3">
        <v>1</v>
      </c>
      <c r="C16" s="3" t="s">
        <v>23</v>
      </c>
    </row>
    <row r="17" spans="1:3" x14ac:dyDescent="0.3">
      <c r="A17" s="2" t="s">
        <v>42</v>
      </c>
      <c r="B17" s="3" t="s">
        <v>43</v>
      </c>
      <c r="C17" s="3" t="s">
        <v>23</v>
      </c>
    </row>
    <row r="18" spans="1:3" x14ac:dyDescent="0.3">
      <c r="A18" s="2" t="s">
        <v>44</v>
      </c>
      <c r="B18" s="3" t="s">
        <v>45</v>
      </c>
      <c r="C18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workbookViewId="0">
      <selection activeCell="I16" sqref="I16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-7.4999999999999997E-2</v>
      </c>
      <c r="D3" s="3">
        <v>0</v>
      </c>
      <c r="E3" s="3">
        <v>0</v>
      </c>
      <c r="F3" s="3">
        <v>0</v>
      </c>
      <c r="G3" s="6">
        <f t="shared" ref="G3:G5" si="1">((B3-B2)/2+(B4-B3)/2)*ABS(C3)</f>
        <v>2.1487499999999996E-2</v>
      </c>
      <c r="H3" s="7">
        <f t="shared" si="0"/>
        <v>0</v>
      </c>
      <c r="I3" s="6">
        <v>0</v>
      </c>
    </row>
    <row r="4" spans="1:9" x14ac:dyDescent="0.3">
      <c r="A4" s="1">
        <v>2</v>
      </c>
      <c r="B4" s="3">
        <v>0.57299999999999995</v>
      </c>
      <c r="C4" s="3">
        <v>-0.152</v>
      </c>
      <c r="D4" s="3">
        <v>0.23400000000000001</v>
      </c>
      <c r="E4" s="3">
        <v>0</v>
      </c>
      <c r="F4" s="3">
        <v>0</v>
      </c>
      <c r="G4" s="6">
        <f t="shared" si="1"/>
        <v>8.702E-2</v>
      </c>
      <c r="H4" s="7">
        <f t="shared" si="0"/>
        <v>2.0362680000000001E-2</v>
      </c>
      <c r="I4" s="6">
        <f t="shared" ref="I3:I5" si="2">SQRT(ABS(C4-C3)^2+(B4-B3)^2)</f>
        <v>0.5781504994376464</v>
      </c>
    </row>
    <row r="5" spans="1:9" x14ac:dyDescent="0.3">
      <c r="A5" s="1">
        <v>3</v>
      </c>
      <c r="B5" s="3">
        <v>1.145</v>
      </c>
      <c r="C5" s="3">
        <v>-0.154</v>
      </c>
      <c r="D5" s="3">
        <v>0.20399999999999999</v>
      </c>
      <c r="E5" s="3">
        <v>0</v>
      </c>
      <c r="F5" s="3">
        <v>0</v>
      </c>
      <c r="G5" s="6">
        <f t="shared" si="1"/>
        <v>8.8164999999999993E-2</v>
      </c>
      <c r="H5" s="7">
        <f t="shared" si="0"/>
        <v>1.7985659999999997E-2</v>
      </c>
      <c r="I5" s="6">
        <f t="shared" si="2"/>
        <v>0.57200349649281002</v>
      </c>
    </row>
    <row r="6" spans="1:9" x14ac:dyDescent="0.3">
      <c r="A6" s="1">
        <v>4</v>
      </c>
      <c r="B6" s="3">
        <v>1.718</v>
      </c>
      <c r="C6" s="3">
        <v>-0.16400000000000001</v>
      </c>
      <c r="D6" s="3">
        <v>0.36399999999999999</v>
      </c>
      <c r="E6" s="3">
        <v>0</v>
      </c>
      <c r="F6" s="3">
        <v>0</v>
      </c>
      <c r="G6" s="6">
        <f t="shared" ref="G6:G15" si="3">((B6-B5)/2+(B7-B6)/2)*ABS(C6)</f>
        <v>9.3972E-2</v>
      </c>
      <c r="H6" s="7">
        <f t="shared" ref="H6:H15" si="4">G6*D6</f>
        <v>3.4205807999999997E-2</v>
      </c>
      <c r="I6" s="6">
        <f t="shared" ref="I6:I15" si="5">SQRT(ABS(C6-C5)^2+(B6-B5)^2)</f>
        <v>0.57308725339166278</v>
      </c>
    </row>
    <row r="7" spans="1:9" x14ac:dyDescent="0.3">
      <c r="A7" s="1">
        <v>5</v>
      </c>
      <c r="B7" s="3">
        <v>2.2909999999999999</v>
      </c>
      <c r="C7" s="3">
        <v>-0.16800000000000001</v>
      </c>
      <c r="D7" s="3">
        <v>0.46200000000000002</v>
      </c>
      <c r="E7" s="3">
        <v>0</v>
      </c>
      <c r="F7" s="3">
        <v>0</v>
      </c>
      <c r="G7" s="6">
        <f t="shared" si="3"/>
        <v>9.6264000000000002E-2</v>
      </c>
      <c r="H7" s="7">
        <f t="shared" si="4"/>
        <v>4.4473968000000003E-2</v>
      </c>
      <c r="I7" s="6">
        <f t="shared" si="5"/>
        <v>0.57301396143549588</v>
      </c>
    </row>
    <row r="8" spans="1:9" x14ac:dyDescent="0.3">
      <c r="A8" s="1">
        <v>6</v>
      </c>
      <c r="B8" s="3">
        <v>2.8639999999999999</v>
      </c>
      <c r="C8" s="3">
        <v>-0.217</v>
      </c>
      <c r="D8" s="3">
        <v>0.496</v>
      </c>
      <c r="E8" s="3">
        <v>0</v>
      </c>
      <c r="F8" s="3">
        <v>0</v>
      </c>
      <c r="G8" s="6">
        <f t="shared" si="3"/>
        <v>0.1242325</v>
      </c>
      <c r="H8" s="7">
        <f t="shared" si="4"/>
        <v>6.1619319999999998E-2</v>
      </c>
      <c r="I8" s="6">
        <f t="shared" si="5"/>
        <v>0.5750912970998604</v>
      </c>
    </row>
    <row r="9" spans="1:9" x14ac:dyDescent="0.3">
      <c r="A9" s="1">
        <v>7</v>
      </c>
      <c r="B9" s="3">
        <v>3.4359999999999999</v>
      </c>
      <c r="C9" s="3">
        <v>-0.16900000000000001</v>
      </c>
      <c r="D9" s="3">
        <v>0.48699999999999999</v>
      </c>
      <c r="E9" s="3">
        <v>0</v>
      </c>
      <c r="F9" s="3">
        <v>0</v>
      </c>
      <c r="G9" s="6">
        <f t="shared" si="3"/>
        <v>9.6752500000000047E-2</v>
      </c>
      <c r="H9" s="7">
        <f t="shared" si="4"/>
        <v>4.7118467500000025E-2</v>
      </c>
      <c r="I9" s="6">
        <f t="shared" si="5"/>
        <v>0.57401045286649621</v>
      </c>
    </row>
    <row r="10" spans="1:9" x14ac:dyDescent="0.3">
      <c r="A10" s="1">
        <v>8</v>
      </c>
      <c r="B10" s="3">
        <v>4.0090000000000003</v>
      </c>
      <c r="C10" s="3">
        <v>-0.20899999999999999</v>
      </c>
      <c r="D10" s="3">
        <v>0.47399999999999998</v>
      </c>
      <c r="E10" s="3">
        <v>0</v>
      </c>
      <c r="F10" s="3">
        <v>0</v>
      </c>
      <c r="G10" s="6">
        <f t="shared" si="3"/>
        <v>0.11975699999999999</v>
      </c>
      <c r="H10" s="7">
        <f t="shared" si="4"/>
        <v>5.6764817999999995E-2</v>
      </c>
      <c r="I10" s="6">
        <f t="shared" si="5"/>
        <v>0.57439446376162129</v>
      </c>
    </row>
    <row r="11" spans="1:9" x14ac:dyDescent="0.3">
      <c r="A11" s="1">
        <v>9</v>
      </c>
      <c r="B11" s="3">
        <v>4.5819999999999999</v>
      </c>
      <c r="C11" s="3">
        <v>-0.105</v>
      </c>
      <c r="D11" s="3">
        <v>0.28399999999999997</v>
      </c>
      <c r="E11" s="3">
        <v>0</v>
      </c>
      <c r="F11" s="3">
        <v>0</v>
      </c>
      <c r="G11" s="6">
        <f t="shared" si="3"/>
        <v>6.0112499999999978E-2</v>
      </c>
      <c r="H11" s="7">
        <f t="shared" si="4"/>
        <v>1.7071949999999992E-2</v>
      </c>
      <c r="I11" s="6">
        <f t="shared" si="5"/>
        <v>0.58236157153438572</v>
      </c>
    </row>
    <row r="12" spans="1:9" x14ac:dyDescent="0.3">
      <c r="A12" s="1">
        <v>10</v>
      </c>
      <c r="B12" s="3">
        <v>5.1539999999999999</v>
      </c>
      <c r="C12" s="3">
        <v>-0.1</v>
      </c>
      <c r="D12" s="3">
        <v>0.223</v>
      </c>
      <c r="E12" s="3">
        <v>0</v>
      </c>
      <c r="F12" s="3">
        <v>0</v>
      </c>
      <c r="G12" s="6">
        <f t="shared" si="3"/>
        <v>5.7250000000000023E-2</v>
      </c>
      <c r="H12" s="7">
        <f t="shared" si="4"/>
        <v>1.2766750000000006E-2</v>
      </c>
      <c r="I12" s="6">
        <f t="shared" si="5"/>
        <v>0.57202185272942163</v>
      </c>
    </row>
    <row r="13" spans="1:9" x14ac:dyDescent="0.3">
      <c r="A13" s="1">
        <v>11</v>
      </c>
      <c r="B13" s="3">
        <v>5.7270000000000003</v>
      </c>
      <c r="C13" s="3">
        <v>-5.8999999999999997E-2</v>
      </c>
      <c r="D13" s="3">
        <v>0.14599999999999999</v>
      </c>
      <c r="E13" s="3">
        <v>0</v>
      </c>
      <c r="F13" s="3">
        <v>0</v>
      </c>
      <c r="G13" s="6">
        <f t="shared" si="3"/>
        <v>3.3806999999999997E-2</v>
      </c>
      <c r="H13" s="7">
        <f t="shared" si="4"/>
        <v>4.9358219999999994E-3</v>
      </c>
      <c r="I13" s="6">
        <f t="shared" si="5"/>
        <v>0.57446496847066353</v>
      </c>
    </row>
    <row r="14" spans="1:9" x14ac:dyDescent="0.3">
      <c r="A14" s="1">
        <v>12</v>
      </c>
      <c r="B14" s="3">
        <v>6.3</v>
      </c>
      <c r="C14" s="3">
        <v>-4.4999999999999998E-2</v>
      </c>
      <c r="D14" s="3">
        <v>7.0999999999999994E-2</v>
      </c>
      <c r="E14" s="3">
        <v>0</v>
      </c>
      <c r="F14" s="3">
        <v>0</v>
      </c>
      <c r="G14" s="6">
        <f t="shared" si="3"/>
        <v>1.2892499999999989E-2</v>
      </c>
      <c r="H14" s="7">
        <f t="shared" si="4"/>
        <v>9.1536749999999913E-4</v>
      </c>
      <c r="I14" s="6">
        <f t="shared" si="5"/>
        <v>0.5731710041514656</v>
      </c>
    </row>
    <row r="15" spans="1:9" x14ac:dyDescent="0.3">
      <c r="B15" s="5">
        <v>6.3</v>
      </c>
      <c r="C15" s="5">
        <v>0</v>
      </c>
      <c r="D15" s="5">
        <v>0</v>
      </c>
      <c r="E15" s="5">
        <v>0</v>
      </c>
      <c r="F15" s="5">
        <v>0</v>
      </c>
      <c r="G15" s="6">
        <f t="shared" si="3"/>
        <v>0</v>
      </c>
      <c r="H15" s="7">
        <f t="shared" si="4"/>
        <v>0</v>
      </c>
      <c r="I15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3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46</v>
      </c>
      <c r="B1" s="1" t="s">
        <v>47</v>
      </c>
      <c r="C1" s="1" t="s">
        <v>48</v>
      </c>
    </row>
    <row r="2" spans="1:3" x14ac:dyDescent="0.3">
      <c r="A2" s="1">
        <v>1</v>
      </c>
      <c r="B2" s="3">
        <v>0</v>
      </c>
      <c r="C2" s="3">
        <v>-7.4999999999999997E-2</v>
      </c>
    </row>
    <row r="3" spans="1:3" x14ac:dyDescent="0.3">
      <c r="A3" s="1">
        <v>2</v>
      </c>
      <c r="B3" s="3">
        <v>0.57299999999999995</v>
      </c>
      <c r="C3" s="3">
        <v>-0.152</v>
      </c>
    </row>
    <row r="4" spans="1:3" x14ac:dyDescent="0.3">
      <c r="A4" s="1">
        <v>3</v>
      </c>
      <c r="B4" s="3">
        <v>1.145</v>
      </c>
      <c r="C4" s="3">
        <v>-0.154</v>
      </c>
    </row>
    <row r="5" spans="1:3" x14ac:dyDescent="0.3">
      <c r="A5" s="1">
        <v>4</v>
      </c>
      <c r="B5" s="3">
        <v>1.718</v>
      </c>
      <c r="C5" s="3">
        <v>-0.16400000000000001</v>
      </c>
    </row>
    <row r="6" spans="1:3" x14ac:dyDescent="0.3">
      <c r="A6" s="1">
        <v>5</v>
      </c>
      <c r="B6" s="3">
        <v>2.2909999999999999</v>
      </c>
      <c r="C6" s="3">
        <v>-0.16800000000000001</v>
      </c>
    </row>
    <row r="7" spans="1:3" x14ac:dyDescent="0.3">
      <c r="A7" s="1">
        <v>6</v>
      </c>
      <c r="B7" s="3">
        <v>2.8639999999999999</v>
      </c>
      <c r="C7" s="3">
        <v>-0.217</v>
      </c>
    </row>
    <row r="8" spans="1:3" x14ac:dyDescent="0.3">
      <c r="A8" s="1">
        <v>7</v>
      </c>
      <c r="B8" s="3">
        <v>3.4359999999999999</v>
      </c>
      <c r="C8" s="3">
        <v>-0.16900000000000001</v>
      </c>
    </row>
    <row r="9" spans="1:3" x14ac:dyDescent="0.3">
      <c r="A9" s="1">
        <v>8</v>
      </c>
      <c r="B9" s="3">
        <v>4.0090000000000003</v>
      </c>
      <c r="C9" s="3">
        <v>-0.20899999999999999</v>
      </c>
    </row>
    <row r="10" spans="1:3" x14ac:dyDescent="0.3">
      <c r="A10" s="1">
        <v>9</v>
      </c>
      <c r="B10" s="3">
        <v>4.5819999999999999</v>
      </c>
      <c r="C10" s="3">
        <v>-0.105</v>
      </c>
    </row>
    <row r="11" spans="1:3" x14ac:dyDescent="0.3">
      <c r="A11" s="1">
        <v>10</v>
      </c>
      <c r="B11" s="3">
        <v>5.1539999999999999</v>
      </c>
      <c r="C11" s="3">
        <v>-0.1</v>
      </c>
    </row>
    <row r="12" spans="1:3" x14ac:dyDescent="0.3">
      <c r="A12" s="1">
        <v>11</v>
      </c>
      <c r="B12" s="3">
        <v>5.7270000000000003</v>
      </c>
      <c r="C12" s="3">
        <v>-5.8999999999999997E-2</v>
      </c>
    </row>
    <row r="13" spans="1:3" x14ac:dyDescent="0.3">
      <c r="A13" s="1">
        <v>12</v>
      </c>
      <c r="B13" s="3">
        <v>6.3</v>
      </c>
      <c r="C13" s="3">
        <v>-4.4999999999999998E-2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2017-10-31T16:20:35Z</dcterms:created>
  <dcterms:modified xsi:type="dcterms:W3CDTF">2017-11-29T22:07:54Z</dcterms:modified>
</cp:coreProperties>
</file>