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 s="1"/>
  <c r="I7" i="3"/>
  <c r="G8" i="3"/>
  <c r="H8" i="3"/>
  <c r="I8" i="3"/>
  <c r="G9" i="3"/>
  <c r="H9" i="3" s="1"/>
  <c r="I9" i="3"/>
  <c r="G10" i="3"/>
  <c r="H10" i="3"/>
  <c r="I10" i="3"/>
  <c r="G11" i="3"/>
  <c r="H11" i="3" s="1"/>
  <c r="I11" i="3"/>
  <c r="G12" i="3"/>
  <c r="H12" i="3"/>
  <c r="I12" i="3"/>
  <c r="G13" i="3"/>
  <c r="H13" i="3" s="1"/>
  <c r="I13" i="3"/>
  <c r="G14" i="3"/>
  <c r="H14" i="3"/>
  <c r="I14" i="3"/>
  <c r="G15" i="3"/>
  <c r="H15" i="3" s="1"/>
  <c r="I15" i="3"/>
  <c r="G16" i="3"/>
  <c r="H16" i="3"/>
  <c r="I16" i="3"/>
  <c r="G17" i="3"/>
  <c r="H17" i="3" s="1"/>
  <c r="I5" i="3"/>
  <c r="G5" i="3"/>
  <c r="H5" i="3" s="1"/>
  <c r="I4" i="3"/>
  <c r="G4" i="3"/>
  <c r="H4" i="3" s="1"/>
  <c r="I3" i="3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<sst xmlns="http://schemas.openxmlformats.org/spreadsheetml/2006/main" count="84" uniqueCount="56">
  <si>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</si>
  <si>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</si>
  <si>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</si>
  <si>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La García (E10)</t>
  </si>
  <si>
    <t>Municipio</t>
  </si>
  <si>
    <t>Bello</t>
  </si>
  <si>
    <t>Dirección</t>
  </si>
  <si>
    <t>Ruta Nacional 62 con Av.43</t>
  </si>
  <si>
    <t>Barrio</t>
  </si>
  <si>
    <t>Fontidueno</t>
  </si>
  <si>
    <t>Subcuenca</t>
  </si>
  <si>
    <t>Quebrada la García</t>
  </si>
  <si>
    <t>Longitud</t>
  </si>
  <si>
    <t>-75.5489</t>
  </si>
  <si>
    <t>Latitud</t>
  </si>
  <si>
    <t>6.33316326141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</si>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</sst>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Verticales!$B$2:$B$17</c:f>
              <c:numCache>
                <c:formatCode>General</c:formatCode>
                <c:ptCount val="16"/>
                <c:pt idx="0">
                  <c:v>0</c:v>
                </c:pt>
                <c:pt idx="1">
                  <c:v>0.71399999999999997</c:v>
                </c:pt>
                <c:pt idx="2">
                  <c:v>1.4279999999999999</c:v>
                </c:pt>
                <c:pt idx="3">
                  <c:v>2.1429999999999998</c:v>
                </c:pt>
                <c:pt idx="4">
                  <c:v>2.8570000000000002</c:v>
                </c:pt>
                <c:pt idx="5">
                  <c:v>3.5710000000000002</c:v>
                </c:pt>
                <c:pt idx="6">
                  <c:v>4.2859999999999996</c:v>
                </c:pt>
                <c:pt idx="7">
                  <c:v>5</c:v>
                </c:pt>
                <c:pt idx="8">
                  <c:v>5.7140000000000004</c:v>
                </c:pt>
                <c:pt idx="9">
                  <c:v>6.4279999999999999</c:v>
                </c:pt>
                <c:pt idx="10">
                  <c:v>7.1429999999999998</c:v>
                </c:pt>
                <c:pt idx="11">
                  <c:v>7.8570000000000002</c:v>
                </c:pt>
                <c:pt idx="12">
                  <c:v>8.5709999999999997</c:v>
                </c:pt>
                <c:pt idx="13">
                  <c:v>9.2859999999999996</c:v>
                </c:pt>
                <c:pt idx="14">
                  <c:v>10</c:v>
                </c:pt>
                <c:pt idx="15">
                  <c:v>10</c:v>
                </c:pt>
              </c:numCache>
            </c:numRef>
          </c:xVal>
          <c:yVal>
            <c:numRef>
              <c:f>Verticales!$C$2:$C$17</c:f>
              <c:numCache>
                <c:formatCode>General</c:formatCode>
                <c:ptCount val="16"/>
                <c:pt idx="0">
                  <c:v>0</c:v>
                </c:pt>
                <c:pt idx="1">
                  <c:v>-0.35799999999999998</c:v>
                </c:pt>
                <c:pt idx="2">
                  <c:v>-0.311</c:v>
                </c:pt>
                <c:pt idx="3">
                  <c:v>-0.35599999999999998</c:v>
                </c:pt>
                <c:pt idx="4">
                  <c:v>-0.33500000000000002</c:v>
                </c:pt>
                <c:pt idx="5">
                  <c:v>-0.38600000000000001</c:v>
                </c:pt>
                <c:pt idx="6">
                  <c:v>-0.39400000000000002</c:v>
                </c:pt>
                <c:pt idx="7">
                  <c:v>-0.41899999999999998</c:v>
                </c:pt>
                <c:pt idx="8">
                  <c:v>-0.371</c:v>
                </c:pt>
                <c:pt idx="9">
                  <c:v>-0.35299999999999998</c:v>
                </c:pt>
                <c:pt idx="10">
                  <c:v>-0.311</c:v>
                </c:pt>
                <c:pt idx="11">
                  <c:v>-0.33200000000000002</c:v>
                </c:pt>
                <c:pt idx="12">
                  <c:v>-0.27700000000000002</c:v>
                </c:pt>
                <c:pt idx="13">
                  <c:v>-0.21199999999999999</c:v>
                </c:pt>
                <c:pt idx="14">
                  <c:v>-4.7E-2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FA-471A-A61D-1F53CC89E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834392"/>
        <c:axId val="794839640"/>
      </c:scatterChart>
      <c:valAx>
        <c:axId val="794834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4839640"/>
        <c:crosses val="autoZero"/>
        <c:crossBetween val="midCat"/>
      </c:valAx>
      <c:valAx>
        <c:axId val="79483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4834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B9CF15-EE58-43AB-8DB1-82E4D20FBCAF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1FBE3C7-CC3E-4B16-B501-D0F549D155C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906</v>
      </c>
      <c r="C2" s="3" t="s">
        <v>24</v>
      </c>
    </row>
    <row r="3" spans="1:3" x14ac:dyDescent="0.3">
      <c r="A3" s="2" t="s">
        <v>25</v>
      </c>
      <c r="B3" s="3">
        <v>1011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42992.52847222222</v>
      </c>
      <c r="C5" s="3" t="s">
        <v>18</v>
      </c>
    </row>
    <row r="6" spans="1:3" x14ac:dyDescent="0.3">
      <c r="A6" s="2" t="s">
        <v>29</v>
      </c>
      <c r="B6" s="3">
        <v>10</v>
      </c>
      <c r="C6" s="3" t="s">
        <v>30</v>
      </c>
    </row>
    <row r="7" spans="1:3" x14ac:dyDescent="0.3">
      <c r="A7" s="2" t="s">
        <v>31</v>
      </c>
      <c r="B7" s="8">
        <f>SUM(Verticales!H2:H30)</f>
        <v>1.6971153589999999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0.53530193266504522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10.117554665534934</v>
      </c>
      <c r="C12" s="3" t="s">
        <v>38</v>
      </c>
    </row>
    <row r="13" spans="1:3" x14ac:dyDescent="0.3">
      <c r="A13" s="2" t="s">
        <v>39</v>
      </c>
      <c r="B13" s="8">
        <f>SUM(Verticales!G2:G30)</f>
        <v>3.1703889999999997</v>
      </c>
      <c r="C13" s="3" t="s">
        <v>18</v>
      </c>
    </row>
    <row r="14" spans="1:3" x14ac:dyDescent="0.3">
      <c r="A14" s="2" t="s">
        <v>40</v>
      </c>
      <c r="B14" s="8">
        <f>B13/B6</f>
        <v>0.31703889999999996</v>
      </c>
      <c r="C14" s="3" t="s">
        <v>18</v>
      </c>
    </row>
    <row r="15" spans="1:3" x14ac:dyDescent="0.3">
      <c r="A15" s="2" t="s">
        <v>41</v>
      </c>
      <c r="B15" s="8">
        <f>B13/B12</f>
        <v>0.31335526269008551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>
      <selection activeCell="I18" sqref="I1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0.16200000000000001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0.71399999999999997</v>
      </c>
      <c r="C3" s="3">
        <v>-0.35799999999999998</v>
      </c>
      <c r="D3" s="3">
        <v>0.64200000000000002</v>
      </c>
      <c r="E3" s="3">
        <v>0</v>
      </c>
      <c r="F3" s="3">
        <v>0</v>
      </c>
      <c r="G3" s="6">
        <f t="shared" ref="G3:G5" si="1">((B3-B2)/2+(B4-B3)/2)*ABS(C3)</f>
        <v>0.25561199999999995</v>
      </c>
      <c r="H3" s="7">
        <f t="shared" si="0"/>
        <v>0.16410290399999997</v>
      </c>
      <c r="I3" s="6">
        <f t="shared" ref="I3:I5" si="2">SQRT(ABS(C3-C2)^2+(B3-B2)^2)</f>
        <v>0.79872398236186692</v>
      </c>
    </row>
    <row r="4" spans="1:9" x14ac:dyDescent="0.3">
      <c r="A4" s="1">
        <v>3</v>
      </c>
      <c r="B4" s="3">
        <v>1.4279999999999999</v>
      </c>
      <c r="C4" s="3">
        <v>-0.311</v>
      </c>
      <c r="D4" s="3">
        <v>0.80800000000000005</v>
      </c>
      <c r="E4" s="3">
        <v>0</v>
      </c>
      <c r="F4" s="3">
        <v>0</v>
      </c>
      <c r="G4" s="6">
        <f t="shared" si="1"/>
        <v>0.22220949999999998</v>
      </c>
      <c r="H4" s="7">
        <f t="shared" si="0"/>
        <v>0.179545276</v>
      </c>
      <c r="I4" s="6">
        <f t="shared" si="2"/>
        <v>0.71554524664761765</v>
      </c>
    </row>
    <row r="5" spans="1:9" x14ac:dyDescent="0.3">
      <c r="A5" s="1">
        <v>4</v>
      </c>
      <c r="B5" s="3">
        <v>2.1429999999999998</v>
      </c>
      <c r="C5" s="3">
        <v>-0.35599999999999998</v>
      </c>
      <c r="D5" s="3">
        <v>0.67300000000000004</v>
      </c>
      <c r="E5" s="3">
        <v>0</v>
      </c>
      <c r="F5" s="3">
        <v>0</v>
      </c>
      <c r="G5" s="6">
        <f t="shared" si="1"/>
        <v>0.25436200000000003</v>
      </c>
      <c r="H5" s="7">
        <f t="shared" si="0"/>
        <v>0.17118562600000004</v>
      </c>
      <c r="I5" s="6">
        <f t="shared" si="2"/>
        <v>0.71641468438328348</v>
      </c>
    </row>
    <row r="6" spans="1:9" x14ac:dyDescent="0.3">
      <c r="A6" s="1">
        <v>5</v>
      </c>
      <c r="B6" s="3">
        <v>2.8570000000000002</v>
      </c>
      <c r="C6" s="3">
        <v>-0.33500000000000002</v>
      </c>
      <c r="D6" s="3">
        <v>0.83699999999999997</v>
      </c>
      <c r="E6" s="3">
        <v>0</v>
      </c>
      <c r="F6" s="3">
        <v>0</v>
      </c>
      <c r="G6" s="6">
        <f t="shared" ref="G6:G17" si="3">((B6-B5)/2+(B7-B6)/2)*ABS(C6)</f>
        <v>0.23919000000000007</v>
      </c>
      <c r="H6" s="7">
        <f t="shared" ref="H6:H17" si="4">G6*D6</f>
        <v>0.20020203000000006</v>
      </c>
      <c r="I6" s="6">
        <f t="shared" ref="I6:I17" si="5">SQRT(ABS(C6-C5)^2+(B6-B5)^2)</f>
        <v>0.71430875677118832</v>
      </c>
    </row>
    <row r="7" spans="1:9" x14ac:dyDescent="0.3">
      <c r="A7" s="1">
        <v>6</v>
      </c>
      <c r="B7" s="3">
        <v>3.5710000000000002</v>
      </c>
      <c r="C7" s="3">
        <v>-0.38600000000000001</v>
      </c>
      <c r="D7" s="3">
        <v>0.78200000000000003</v>
      </c>
      <c r="E7" s="3">
        <v>0</v>
      </c>
      <c r="F7" s="3">
        <v>0</v>
      </c>
      <c r="G7" s="6">
        <f t="shared" si="3"/>
        <v>0.2757969999999999</v>
      </c>
      <c r="H7" s="7">
        <f t="shared" si="4"/>
        <v>0.21567325399999993</v>
      </c>
      <c r="I7" s="6">
        <f t="shared" si="5"/>
        <v>0.71581911122852815</v>
      </c>
    </row>
    <row r="8" spans="1:9" x14ac:dyDescent="0.3">
      <c r="A8" s="1">
        <v>7</v>
      </c>
      <c r="B8" s="3">
        <v>4.2859999999999996</v>
      </c>
      <c r="C8" s="3">
        <v>-0.39400000000000002</v>
      </c>
      <c r="D8" s="3">
        <v>0.48199999999999998</v>
      </c>
      <c r="E8" s="3">
        <v>0</v>
      </c>
      <c r="F8" s="3">
        <v>0</v>
      </c>
      <c r="G8" s="6">
        <f t="shared" si="3"/>
        <v>0.28151299999999996</v>
      </c>
      <c r="H8" s="7">
        <f t="shared" si="4"/>
        <v>0.13568926599999998</v>
      </c>
      <c r="I8" s="6">
        <f t="shared" si="5"/>
        <v>0.7150447538441207</v>
      </c>
    </row>
    <row r="9" spans="1:9" x14ac:dyDescent="0.3">
      <c r="A9" s="1">
        <v>8</v>
      </c>
      <c r="B9" s="3">
        <v>5</v>
      </c>
      <c r="C9" s="3">
        <v>-0.41899999999999998</v>
      </c>
      <c r="D9" s="3">
        <v>0.60599999999999998</v>
      </c>
      <c r="E9" s="3">
        <v>0</v>
      </c>
      <c r="F9" s="3">
        <v>0</v>
      </c>
      <c r="G9" s="6">
        <f t="shared" si="3"/>
        <v>0.29916600000000015</v>
      </c>
      <c r="H9" s="7">
        <f t="shared" si="4"/>
        <v>0.18129459600000009</v>
      </c>
      <c r="I9" s="6">
        <f t="shared" si="5"/>
        <v>0.71443754100691026</v>
      </c>
    </row>
    <row r="10" spans="1:9" x14ac:dyDescent="0.3">
      <c r="A10" s="1">
        <v>9</v>
      </c>
      <c r="B10" s="3">
        <v>5.7140000000000004</v>
      </c>
      <c r="C10" s="3">
        <v>-0.371</v>
      </c>
      <c r="D10" s="3">
        <v>0.47199999999999998</v>
      </c>
      <c r="E10" s="3">
        <v>0</v>
      </c>
      <c r="F10" s="3">
        <v>0</v>
      </c>
      <c r="G10" s="6">
        <f t="shared" si="3"/>
        <v>0.26489399999999996</v>
      </c>
      <c r="H10" s="7">
        <f t="shared" si="4"/>
        <v>0.12502996799999996</v>
      </c>
      <c r="I10" s="6">
        <f t="shared" si="5"/>
        <v>0.71561162651259413</v>
      </c>
    </row>
    <row r="11" spans="1:9" x14ac:dyDescent="0.3">
      <c r="A11" s="1">
        <v>10</v>
      </c>
      <c r="B11" s="3">
        <v>6.4279999999999999</v>
      </c>
      <c r="C11" s="3">
        <v>-0.35299999999999998</v>
      </c>
      <c r="D11" s="3">
        <v>0.58099999999999996</v>
      </c>
      <c r="E11" s="3">
        <v>0</v>
      </c>
      <c r="F11" s="3">
        <v>0</v>
      </c>
      <c r="G11" s="6">
        <f t="shared" si="3"/>
        <v>0.2522184999999999</v>
      </c>
      <c r="H11" s="7">
        <f t="shared" si="4"/>
        <v>0.14653894849999993</v>
      </c>
      <c r="I11" s="6">
        <f t="shared" si="5"/>
        <v>0.71422685471774261</v>
      </c>
    </row>
    <row r="12" spans="1:9" x14ac:dyDescent="0.3">
      <c r="A12" s="1">
        <v>11</v>
      </c>
      <c r="B12" s="3">
        <v>7.1429999999999998</v>
      </c>
      <c r="C12" s="3">
        <v>-0.311</v>
      </c>
      <c r="D12" s="3">
        <v>0.129</v>
      </c>
      <c r="E12" s="3">
        <v>0</v>
      </c>
      <c r="F12" s="3">
        <v>0</v>
      </c>
      <c r="G12" s="6">
        <f t="shared" si="3"/>
        <v>0.22220950000000003</v>
      </c>
      <c r="H12" s="7">
        <f t="shared" si="4"/>
        <v>2.8665025500000003E-2</v>
      </c>
      <c r="I12" s="6">
        <f t="shared" si="5"/>
        <v>0.71623250414931594</v>
      </c>
    </row>
    <row r="13" spans="1:9" x14ac:dyDescent="0.3">
      <c r="A13" s="1">
        <v>12</v>
      </c>
      <c r="B13" s="3">
        <v>7.8570000000000002</v>
      </c>
      <c r="C13" s="3">
        <v>-0.33200000000000002</v>
      </c>
      <c r="D13" s="3">
        <v>0.33100000000000002</v>
      </c>
      <c r="E13" s="3">
        <v>0</v>
      </c>
      <c r="F13" s="3">
        <v>0</v>
      </c>
      <c r="G13" s="6">
        <f t="shared" si="3"/>
        <v>0.23704800000000001</v>
      </c>
      <c r="H13" s="7">
        <f t="shared" si="4"/>
        <v>7.8462888000000008E-2</v>
      </c>
      <c r="I13" s="6">
        <f t="shared" si="5"/>
        <v>0.71430875677118832</v>
      </c>
    </row>
    <row r="14" spans="1:9" x14ac:dyDescent="0.3">
      <c r="A14" s="1">
        <v>13</v>
      </c>
      <c r="B14" s="3">
        <v>8.5709999999999997</v>
      </c>
      <c r="C14" s="3">
        <v>-0.27700000000000002</v>
      </c>
      <c r="D14" s="3">
        <v>0.20200000000000001</v>
      </c>
      <c r="E14" s="3">
        <v>0</v>
      </c>
      <c r="F14" s="3">
        <v>0</v>
      </c>
      <c r="G14" s="6">
        <f t="shared" si="3"/>
        <v>0.19791649999999994</v>
      </c>
      <c r="H14" s="7">
        <f t="shared" si="4"/>
        <v>3.9979132999999993E-2</v>
      </c>
      <c r="I14" s="6">
        <f t="shared" si="5"/>
        <v>0.71611521419391677</v>
      </c>
    </row>
    <row r="15" spans="1:9" x14ac:dyDescent="0.3">
      <c r="A15" s="1">
        <v>14</v>
      </c>
      <c r="B15" s="3">
        <v>9.2859999999999996</v>
      </c>
      <c r="C15" s="3">
        <v>-0.21199999999999999</v>
      </c>
      <c r="D15" s="3">
        <v>0.19700000000000001</v>
      </c>
      <c r="E15" s="3">
        <v>0</v>
      </c>
      <c r="F15" s="3">
        <v>0</v>
      </c>
      <c r="G15" s="6">
        <f t="shared" si="3"/>
        <v>0.15147400000000003</v>
      </c>
      <c r="H15" s="7">
        <f t="shared" si="4"/>
        <v>2.9840378000000008E-2</v>
      </c>
      <c r="I15" s="6">
        <f t="shared" si="5"/>
        <v>0.71794846611717189</v>
      </c>
    </row>
    <row r="16" spans="1:9" x14ac:dyDescent="0.3">
      <c r="A16" s="1">
        <v>15</v>
      </c>
      <c r="B16" s="3">
        <v>10</v>
      </c>
      <c r="C16" s="3">
        <v>-4.7E-2</v>
      </c>
      <c r="D16" s="3">
        <v>5.3999999999999999E-2</v>
      </c>
      <c r="E16" s="3">
        <v>0</v>
      </c>
      <c r="F16" s="3">
        <v>0</v>
      </c>
      <c r="G16" s="6">
        <f t="shared" si="3"/>
        <v>1.6779000000000009E-2</v>
      </c>
      <c r="H16" s="7">
        <f t="shared" si="4"/>
        <v>9.0606600000000051E-4</v>
      </c>
      <c r="I16" s="6">
        <f t="shared" si="5"/>
        <v>0.73281716682948994</v>
      </c>
    </row>
    <row r="17" spans="2:9" x14ac:dyDescent="0.3">
      <c r="B17" s="5">
        <v>10</v>
      </c>
      <c r="C17" s="5">
        <v>0</v>
      </c>
      <c r="D17" s="5">
        <v>0</v>
      </c>
      <c r="E17" s="5">
        <v>0</v>
      </c>
      <c r="F17" s="5">
        <v>0</v>
      </c>
      <c r="G17" s="6">
        <f t="shared" si="3"/>
        <v>0</v>
      </c>
      <c r="H17" s="7">
        <f t="shared" si="4"/>
        <v>0</v>
      </c>
      <c r="I17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0.71399999999999997</v>
      </c>
      <c r="C3" s="3">
        <v>-0.35799999999999998</v>
      </c>
    </row>
    <row r="4" spans="1:3" x14ac:dyDescent="0.3">
      <c r="A4" s="1">
        <v>3</v>
      </c>
      <c r="B4" s="3">
        <v>1.4279999999999999</v>
      </c>
      <c r="C4" s="3">
        <v>-0.311</v>
      </c>
    </row>
    <row r="5" spans="1:3" x14ac:dyDescent="0.3">
      <c r="A5" s="1">
        <v>4</v>
      </c>
      <c r="B5" s="3">
        <v>2.1429999999999998</v>
      </c>
      <c r="C5" s="3">
        <v>-0.35599999999999998</v>
      </c>
    </row>
    <row r="6" spans="1:3" x14ac:dyDescent="0.3">
      <c r="A6" s="1">
        <v>5</v>
      </c>
      <c r="B6" s="3">
        <v>2.8570000000000002</v>
      </c>
      <c r="C6" s="3">
        <v>-0.33500000000000002</v>
      </c>
    </row>
    <row r="7" spans="1:3" x14ac:dyDescent="0.3">
      <c r="A7" s="1">
        <v>6</v>
      </c>
      <c r="B7" s="3">
        <v>3.5710000000000002</v>
      </c>
      <c r="C7" s="3">
        <v>-0.38600000000000001</v>
      </c>
    </row>
    <row r="8" spans="1:3" x14ac:dyDescent="0.3">
      <c r="A8" s="1">
        <v>7</v>
      </c>
      <c r="B8" s="3">
        <v>4.2859999999999996</v>
      </c>
      <c r="C8" s="3">
        <v>-0.39400000000000002</v>
      </c>
    </row>
    <row r="9" spans="1:3" x14ac:dyDescent="0.3">
      <c r="A9" s="1">
        <v>8</v>
      </c>
      <c r="B9" s="3">
        <v>5</v>
      </c>
      <c r="C9" s="3">
        <v>-0.41899999999999998</v>
      </c>
    </row>
    <row r="10" spans="1:3" x14ac:dyDescent="0.3">
      <c r="A10" s="1">
        <v>9</v>
      </c>
      <c r="B10" s="3">
        <v>5.7140000000000004</v>
      </c>
      <c r="C10" s="3">
        <v>-0.371</v>
      </c>
    </row>
    <row r="11" spans="1:3" x14ac:dyDescent="0.3">
      <c r="A11" s="1">
        <v>10</v>
      </c>
      <c r="B11" s="3">
        <v>6.4279999999999999</v>
      </c>
      <c r="C11" s="3">
        <v>-0.35299999999999998</v>
      </c>
    </row>
    <row r="12" spans="1:3" x14ac:dyDescent="0.3">
      <c r="A12" s="1">
        <v>11</v>
      </c>
      <c r="B12" s="3">
        <v>7.1429999999999998</v>
      </c>
      <c r="C12" s="3">
        <v>-0.311</v>
      </c>
    </row>
    <row r="13" spans="1:3" x14ac:dyDescent="0.3">
      <c r="A13" s="1">
        <v>12</v>
      </c>
      <c r="B13" s="3">
        <v>7.8570000000000002</v>
      </c>
      <c r="C13" s="3">
        <v>-0.33200000000000002</v>
      </c>
    </row>
    <row r="14" spans="1:3" x14ac:dyDescent="0.3">
      <c r="A14" s="1">
        <v>13</v>
      </c>
      <c r="B14" s="3">
        <v>8.5709999999999997</v>
      </c>
      <c r="C14" s="3">
        <v>-0.27700000000000002</v>
      </c>
    </row>
    <row r="15" spans="1:3" x14ac:dyDescent="0.3">
      <c r="A15" s="1">
        <v>14</v>
      </c>
      <c r="B15" s="3">
        <v>9.2859999999999996</v>
      </c>
      <c r="C15" s="3">
        <v>-0.21199999999999999</v>
      </c>
    </row>
    <row r="16" spans="1:3" x14ac:dyDescent="0.3">
      <c r="A16" s="1">
        <v>15</v>
      </c>
      <c r="B16" s="3">
        <v>10</v>
      </c>
      <c r="C16" s="3">
        <v>-4.7E-2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2017-10-31T16:19:18Z</dcterms:created>
  <dcterms:modified xsi:type="dcterms:W3CDTF">2017-11-29T22:08:17Z</dcterms:modified>
</cp:coreProperties>
</file>